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digitalbridgellc-my.sharepoint.com/personal/stephen_arenholz_digitalbridge_com/Documents/DBRG/Earnings Call/1Q2026/"/>
    </mc:Choice>
  </mc:AlternateContent>
  <xr:revisionPtr revIDLastSave="164" documentId="11_5FCD2F09F74D17DD323D3A3CC36117545DD35BE5" xr6:coauthVersionLast="47" xr6:coauthVersionMax="47" xr10:uidLastSave="{096CFF9F-8B00-EE43-B111-8402E482AAEE}"/>
  <bookViews>
    <workbookView xWindow="0" yWindow="600" windowWidth="51200" windowHeight="21120" tabRatio="715" xr2:uid="{00000000-000D-0000-FFFF-FFFF00000000}"/>
  </bookViews>
  <sheets>
    <sheet name="Summary Financial Metrics" sheetId="2" r:id="rId1"/>
    <sheet name="FEEUM FRE and DE" sheetId="3" r:id="rId2"/>
    <sheet name="Fund Performance" sheetId="4" r:id="rId3"/>
    <sheet name="Capitalization" sheetId="5" r:id="rId4"/>
    <sheet name="GP Affiliated Investments" sheetId="6" r:id="rId5"/>
    <sheet name="ER-Balance Sheet" sheetId="7" r:id="rId6"/>
    <sheet name="Non-GAAP Reconciliations" sheetId="8" r:id="rId7"/>
    <sheet name="Caption Reconciliation" sheetId="9" r:id="rId8"/>
    <sheet name="Caption Reconciliation (PII and" sheetId="10" r:id="rId9"/>
    <sheet name="BS Reconciliation" sheetId="11" r:id="rId10"/>
  </sheets>
  <calcPr calcId="140000"/>
</workbook>
</file>

<file path=xl/sharedStrings.xml><?xml version="1.0" encoding="utf-8"?>
<sst xmlns="http://schemas.openxmlformats.org/spreadsheetml/2006/main" count="257" uniqueCount="182">
  <si>
    <t>($ and shares in thousands, except FEEUM and per share data)</t>
  </si>
  <si>
    <t>1Q26</t>
  </si>
  <si>
    <t>4Q25</t>
  </si>
  <si>
    <t>3Q25</t>
  </si>
  <si>
    <t>2Q25</t>
  </si>
  <si>
    <t>1Q25</t>
  </si>
  <si>
    <t>4Q24</t>
  </si>
  <si>
    <t>3Q24</t>
  </si>
  <si>
    <t>2Q24</t>
  </si>
  <si>
    <t>GAAP Results:</t>
  </si>
  <si>
    <t>GAAP Fee revenue</t>
  </si>
  <si>
    <t>Net income (loss) attributable to common stockholders</t>
  </si>
  <si>
    <t>Common dividend per share</t>
  </si>
  <si>
    <t>Non-GAAP Results:</t>
  </si>
  <si>
    <t>FRE per basic share</t>
  </si>
  <si>
    <t>DE per basic share</t>
  </si>
  <si>
    <t>Fee Earning Equity Under Management ("FEEUM") (in billions)</t>
  </si>
  <si>
    <t>Balance Sheet and Capitalization</t>
  </si>
  <si>
    <t>Total assets</t>
  </si>
  <si>
    <t>Available corporate cash</t>
  </si>
  <si>
    <t>Perpetual Preferred Equity, $25 per share liquidation preference</t>
  </si>
  <si>
    <t>Share Count</t>
  </si>
  <si>
    <t>($ in millions)</t>
  </si>
  <si>
    <t>Fee Earning Equity Under Management</t>
  </si>
  <si>
    <t>3/31/26 Blended Fee Rate</t>
  </si>
  <si>
    <t>DigitalBridge Partners I (DBP I)</t>
  </si>
  <si>
    <t>DigitalBridge Partners II (DBP II)</t>
  </si>
  <si>
    <t>DigitalBridge Partners III (DBP III)</t>
  </si>
  <si>
    <t>Co-Investment Vehicles</t>
  </si>
  <si>
    <t>InfraBridge</t>
  </si>
  <si>
    <t>Core, Credit and Liquid Strategies</t>
  </si>
  <si>
    <t>Separately Capitalized Portfolio Companies</t>
  </si>
  <si>
    <t>($ in thousands)</t>
  </si>
  <si>
    <t>Realized principal investment income</t>
  </si>
  <si>
    <t>Distributed carried interest and incentive fees subject to realization events, net of expense allocation</t>
  </si>
  <si>
    <t>Interest expense and preferred dividends</t>
  </si>
  <si>
    <t>Other income (expense), net</t>
  </si>
  <si>
    <t>Income tax benefit (expense)</t>
  </si>
  <si>
    <t>DBP Series</t>
  </si>
  <si>
    <t>($ in millions, as of March 31, 2026)</t>
  </si>
  <si>
    <t>Total Commitments</t>
  </si>
  <si>
    <t>Investment Value</t>
  </si>
  <si>
    <t>Gross</t>
  </si>
  <si>
    <t>Net</t>
  </si>
  <si>
    <t>Value-Add</t>
  </si>
  <si>
    <t>DBP I</t>
  </si>
  <si>
    <t>1.4x</t>
  </si>
  <si>
    <t>1.3x</t>
  </si>
  <si>
    <t>DBP II</t>
  </si>
  <si>
    <t>Core</t>
  </si>
  <si>
    <t>SAF</t>
  </si>
  <si>
    <t>1.1x</t>
  </si>
  <si>
    <t>1.0x</t>
  </si>
  <si>
    <t>GIF I</t>
  </si>
  <si>
    <t>1.6x</t>
  </si>
  <si>
    <t>GIF II</t>
  </si>
  <si>
    <t>0.9x</t>
  </si>
  <si>
    <t>0.7x</t>
  </si>
  <si>
    <t>&lt;0%</t>
  </si>
  <si>
    <t>Credit</t>
  </si>
  <si>
    <t>Credit I</t>
  </si>
  <si>
    <t>1.2x</t>
  </si>
  <si>
    <t>($ and shares in thousands, as of March 31, 2026)</t>
  </si>
  <si>
    <r>
      <rPr>
        <b/>
        <i/>
        <sz val="9"/>
        <color rgb="FFFFFFFF"/>
        <rFont val="Arial"/>
        <family val="2"/>
      </rPr>
      <t xml:space="preserve">Securitized Notes </t>
    </r>
    <r>
      <rPr>
        <i/>
        <sz val="9"/>
        <color rgb="FFFFFFFF"/>
        <rFont val="Arial"/>
        <family val="2"/>
      </rPr>
      <t>- Class A-2 Term Notes</t>
    </r>
  </si>
  <si>
    <t>Amount Outstanding</t>
  </si>
  <si>
    <t>Interest Rate (Per Annum)</t>
  </si>
  <si>
    <t>Anticipated Repayment Date</t>
  </si>
  <si>
    <t xml:space="preserve"> September 25, 2026</t>
  </si>
  <si>
    <t>Kroll Rating</t>
  </si>
  <si>
    <t>BBB</t>
  </si>
  <si>
    <r>
      <rPr>
        <b/>
        <i/>
        <sz val="9"/>
        <color rgb="FFFFFFFF"/>
        <rFont val="Arial"/>
        <family val="2"/>
      </rPr>
      <t xml:space="preserve">Revolver </t>
    </r>
    <r>
      <rPr>
        <i/>
        <sz val="9"/>
        <color rgb="FFFFFFFF"/>
        <rFont val="Arial"/>
        <family val="2"/>
      </rPr>
      <t>- Class A-1 Variable Funding Notes</t>
    </r>
  </si>
  <si>
    <t>Adjusted 1M Term SOFR + 3.00%</t>
  </si>
  <si>
    <t>Fully Extended Anticipated Repayment Date</t>
  </si>
  <si>
    <t>Liquidation 
Preference</t>
  </si>
  <si>
    <t>Shares Outstanding</t>
  </si>
  <si>
    <t>Perpetual Preferred Stock</t>
  </si>
  <si>
    <t>Series H 7.125% Cumulative Redeemable Perpetual Preferred Stock</t>
  </si>
  <si>
    <t>Series I  7.15% Cumulative Redeemable Perpetual Preferred Stock</t>
  </si>
  <si>
    <t>Series J  7.125% Cumulative Redeemable Perpetual Preferred Stock</t>
  </si>
  <si>
    <t>Total Preferred Stock</t>
  </si>
  <si>
    <t xml:space="preserve">Consolidated </t>
  </si>
  <si>
    <t>GP Affiliated Investments</t>
  </si>
  <si>
    <r>
      <rPr>
        <sz val="9"/>
        <color rgb="FF000000"/>
        <rFont val="Arial"/>
        <family val="2"/>
      </rPr>
      <t>DataBank and Vantage SDC</t>
    </r>
  </si>
  <si>
    <t>Other Funds &amp; Investments 
(InfraBridge, Core, Credit, Liquid)</t>
  </si>
  <si>
    <r>
      <rPr>
        <b/>
        <sz val="9"/>
        <color rgb="FF000000"/>
        <rFont val="Arial"/>
        <family val="2"/>
      </rPr>
      <t>Total GP Affiliated Investments—Consolidated</t>
    </r>
  </si>
  <si>
    <t>Operating Company Share</t>
  </si>
  <si>
    <t>DataBank and Vantage SDC</t>
  </si>
  <si>
    <t>March 31, 2026
(Unaudited)</t>
  </si>
  <si>
    <t xml:space="preserve">Assets </t>
  </si>
  <si>
    <t>Cash and cash equivalents</t>
  </si>
  <si>
    <t>Restricted cash</t>
  </si>
  <si>
    <t>Goodwill</t>
  </si>
  <si>
    <t>Intangible assets</t>
  </si>
  <si>
    <t>Other assets</t>
  </si>
  <si>
    <t>Due from affiliates</t>
  </si>
  <si>
    <t>Liabilities</t>
  </si>
  <si>
    <t>Debt</t>
  </si>
  <si>
    <t>Total stockholders’ equity</t>
  </si>
  <si>
    <t>Noncontrolling interests in Operating Company</t>
  </si>
  <si>
    <t>Total equity</t>
  </si>
  <si>
    <t>Total liabilities, redeemable noncontrolling interests and equity</t>
  </si>
  <si>
    <t>($ in thousands)</t>
  </si>
  <si>
    <t>Net income (loss) attributable to noncontrolling interests in Operating Company</t>
  </si>
  <si>
    <t>Net income (loss) attributable to Operating Company</t>
  </si>
  <si>
    <t>Adjustments:</t>
  </si>
  <si>
    <t>Equity-based compensation</t>
  </si>
  <si>
    <t>Depreciation and amortization expense</t>
  </si>
  <si>
    <t>Amortization of deferred financing costs, debt premiums and discounts</t>
  </si>
  <si>
    <t>Income tax (benefit) expense</t>
  </si>
  <si>
    <t>FRE Fee Revenue</t>
  </si>
  <si>
    <t>GAAP Fee Revenue</t>
  </si>
  <si>
    <t>FRE Cash Compensation</t>
  </si>
  <si>
    <t>GAAP Compensation Expense—Cash and Equity-Based</t>
  </si>
  <si>
    <t>Equity-Based Compensation</t>
  </si>
  <si>
    <t>FRE Administrative and Other Expenses</t>
  </si>
  <si>
    <t>GAAP Administrative and Other Expenses</t>
  </si>
  <si>
    <t>Equity-Based Compensation (included in Administrative Expense)</t>
  </si>
  <si>
    <t>2024</t>
  </si>
  <si>
    <t>DE Realized Principal Investment Income</t>
  </si>
  <si>
    <t>GAAP Principal Investment Income</t>
  </si>
  <si>
    <t>Unrealized Principal Investment (Income) Loss</t>
  </si>
  <si>
    <t>Noncontrolling Interests in Realized Principal Investment Income</t>
  </si>
  <si>
    <t>DE Realized Carried Interest and Incentive Fees Subject to Realization Events, Net of Associated Expense Allocation</t>
  </si>
  <si>
    <t>GAAP Carried Interest Allocation (Reversal)</t>
  </si>
  <si>
    <t>GAAP Compensation Expense—Incentive Fee and Carried Interest (Allocation) Reversal</t>
  </si>
  <si>
    <t>Unrealized Carried Interest (Allocation) Reversal</t>
  </si>
  <si>
    <t>Compensation expense—Unrealized Carried Interest Allocation (Reversal)</t>
  </si>
  <si>
    <t>Noncontrolling Interests in Realized Carried Interest</t>
  </si>
  <si>
    <t>($ and shares in thousands)</t>
  </si>
  <si>
    <t>FRE and DE Weighted Average Basic Shares and OP Units</t>
  </si>
  <si>
    <t>GAAP Weighted Average Basic Shares Outstanding</t>
  </si>
  <si>
    <t>Weighted Average OP Units</t>
  </si>
  <si>
    <t>Weighted Average Unvested Restricted Stock</t>
  </si>
  <si>
    <t>GP Affiliated Investments—Consolidated</t>
  </si>
  <si>
    <t>Total Investments on Balance Sheet</t>
  </si>
  <si>
    <t>Accrued Carried Interest</t>
  </si>
  <si>
    <t>Non-Core Investments</t>
  </si>
  <si>
    <t>Net income (loss) attributable to common stockholders per basic share</t>
  </si>
  <si>
    <t>Fee Related Earnings ("FRE") Fee Revenue</t>
  </si>
  <si>
    <t>Fee Related Earnings</t>
  </si>
  <si>
    <t>Distributable Earnings ("DE")</t>
  </si>
  <si>
    <t>Total debt principal</t>
  </si>
  <si>
    <t>FRE and DE weighted average basic shares and OP units</t>
  </si>
  <si>
    <t>Diluted shares and OP units outstanding at period end</t>
  </si>
  <si>
    <t>Fee revenue</t>
  </si>
  <si>
    <t>Cash compensation</t>
  </si>
  <si>
    <t>Administrative and other expenses</t>
  </si>
  <si>
    <t>Distributable Earnings</t>
  </si>
  <si>
    <t>Fund</t>
  </si>
  <si>
    <t>Inception Date</t>
  </si>
  <si>
    <t>Invested Capital</t>
  </si>
  <si>
    <t>Available Capital</t>
  </si>
  <si>
    <t>Unrealized</t>
  </si>
  <si>
    <t>Realized</t>
  </si>
  <si>
    <t>Total</t>
  </si>
  <si>
    <t>MOIC</t>
  </si>
  <si>
    <t>IRR</t>
  </si>
  <si>
    <t>Maximum Available</t>
  </si>
  <si>
    <t>Total GP Affiliated Investments—Net</t>
  </si>
  <si>
    <t>Investments</t>
  </si>
  <si>
    <t>Other liabilities</t>
  </si>
  <si>
    <t>Total liabilities</t>
  </si>
  <si>
    <t>Redeemable noncontrolling interests</t>
  </si>
  <si>
    <t>Noncontrolling interests in investment entities</t>
  </si>
  <si>
    <t>Transaction-related costs and non-core items</t>
  </si>
  <si>
    <t>Other (gain) loss, net</t>
  </si>
  <si>
    <t>Unrealized principal investment income</t>
  </si>
  <si>
    <t>Unrealized carried interest (allocation) reversal, net of associated expense</t>
  </si>
  <si>
    <t>Adjustments attributable to noncontrolling interests in investment entities</t>
  </si>
  <si>
    <t>OP share of (income) loss from discontinued operations</t>
  </si>
  <si>
    <t>After-tax DE</t>
  </si>
  <si>
    <t>Distributed carried interest and incentive fees subject to realization events, net of associated expense allocation</t>
  </si>
  <si>
    <t>FRE</t>
  </si>
  <si>
    <t>Consolidated Funds</t>
  </si>
  <si>
    <t>Incentive Fees</t>
  </si>
  <si>
    <t>Compensation Expense—Incentive Fees Not Subject to Realization Event</t>
  </si>
  <si>
    <t>Reimbursable Costs</t>
  </si>
  <si>
    <t>Non-Core Items</t>
  </si>
  <si>
    <t>Placement Fees</t>
  </si>
  <si>
    <t>Other</t>
  </si>
  <si>
    <t>Incentive Fee Revenue Subject to Realization Event</t>
  </si>
  <si>
    <t>Compensation Expense—Incentive Fee Not Subject to Realization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</si>
</sst>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#0;&quot;-&quot;#0;#0;_(@_)"/>
    <numFmt numFmtId="165" formatCode="&quot;$&quot;* #,##0_);&quot;$&quot;* \(#,##0\);&quot;$&quot;* &quot;—&quot;_);_(@_)"/>
    <numFmt numFmtId="166" formatCode="* #,##0;* \(#,##0\);* &quot;—&quot;;_(@_)"/>
    <numFmt numFmtId="167" formatCode="* #,##0.00;* \(#,##0.00\);* #,##0.00;_(@_)"/>
    <numFmt numFmtId="168" formatCode="&quot;$&quot;* #,##0.0_);&quot;$&quot;* \(#,##0.0\);&quot;$&quot;* &quot;—&quot;_);_(@_)"/>
    <numFmt numFmtId="169" formatCode="#0.00_)%;\(#0.00\)%;&quot;—&quot;_)\%;_(@_)"/>
    <numFmt numFmtId="170" formatCode="mmm\-yyyy"/>
    <numFmt numFmtId="171" formatCode="#0.0_)%;\(#0.0\)%;&quot;—&quot;_)\%;_(@_)"/>
    <numFmt numFmtId="172" formatCode="mmmm\ d\,\ yyyy"/>
    <numFmt numFmtId="173" formatCode="#0.#######################_)%;\(#0.#######################\)%;&quot;—&quot;_)\%;_(@_)"/>
  </numFmts>
  <fonts count="27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8.3000000000000007"/>
      <color rgb="FFFFFFFF"/>
      <name val="Arial"/>
      <family val="2"/>
    </font>
    <font>
      <i/>
      <sz val="8.3000000000000007"/>
      <color rgb="FF000000"/>
      <name val="Arial"/>
      <family val="2"/>
    </font>
    <font>
      <b/>
      <u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051F2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8.3000000000000007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i/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FF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Franklin Gothic Book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b/>
      <sz val="10"/>
      <color rgb="FF112340"/>
      <name val="Arial"/>
      <family val="2"/>
    </font>
    <font>
      <i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77A"/>
        <bgColor indexed="64"/>
      </patternFill>
    </fill>
    <fill>
      <patternFill patternType="solid">
        <fgColor rgb="FF01344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23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/>
      <top style="double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</cellStyleXfs>
  <cellXfs count="145"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left" wrapText="1"/>
    </xf>
    <xf numFmtId="165" fontId="8" fillId="4" borderId="0" xfId="0" applyNumberFormat="1" applyFont="1" applyFill="1" applyAlignment="1">
      <alignment wrapText="1" indent="1"/>
    </xf>
    <xf numFmtId="0" fontId="8" fillId="5" borderId="0" xfId="0" applyFont="1" applyFill="1" applyAlignment="1">
      <alignment horizontal="left" wrapText="1"/>
    </xf>
    <xf numFmtId="166" fontId="8" fillId="5" borderId="0" xfId="0" applyNumberFormat="1" applyFont="1" applyFill="1" applyAlignment="1">
      <alignment wrapText="1" indent="1"/>
    </xf>
    <xf numFmtId="167" fontId="8" fillId="4" borderId="0" xfId="0" applyNumberFormat="1" applyFont="1" applyFill="1" applyAlignment="1">
      <alignment wrapText="1" indent="1"/>
    </xf>
    <xf numFmtId="167" fontId="8" fillId="5" borderId="0" xfId="0" applyNumberFormat="1" applyFont="1" applyFill="1" applyAlignment="1">
      <alignment wrapText="1" indent="1"/>
    </xf>
    <xf numFmtId="0" fontId="8" fillId="0" borderId="0" xfId="0" applyFont="1" applyAlignment="1">
      <alignment horizontal="right" wrapText="1" indent="1"/>
    </xf>
    <xf numFmtId="0" fontId="8" fillId="5" borderId="0" xfId="0" applyFont="1" applyFill="1" applyAlignment="1">
      <alignment horizontal="right" wrapText="1" indent="1"/>
    </xf>
    <xf numFmtId="168" fontId="8" fillId="4" borderId="0" xfId="0" applyNumberFormat="1" applyFont="1" applyFill="1" applyAlignment="1">
      <alignment wrapText="1" indent="1"/>
    </xf>
    <xf numFmtId="0" fontId="5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" fillId="5" borderId="0" xfId="0" applyFont="1" applyFill="1" applyAlignment="1">
      <alignment wrapText="1"/>
    </xf>
    <xf numFmtId="0" fontId="11" fillId="0" borderId="0" xfId="0" applyFont="1" applyAlignment="1">
      <alignment horizontal="left" wrapText="1"/>
    </xf>
    <xf numFmtId="169" fontId="11" fillId="5" borderId="3" xfId="0" applyNumberFormat="1" applyFont="1" applyFill="1" applyBorder="1" applyAlignment="1">
      <alignment horizontal="center" wrapText="1"/>
    </xf>
    <xf numFmtId="165" fontId="11" fillId="5" borderId="3" xfId="0" applyNumberFormat="1" applyFont="1" applyFill="1" applyBorder="1" applyAlignment="1">
      <alignment wrapText="1"/>
    </xf>
    <xf numFmtId="165" fontId="11" fillId="0" borderId="3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5" fontId="8" fillId="4" borderId="0" xfId="0" applyNumberFormat="1" applyFont="1" applyFill="1" applyAlignment="1">
      <alignment wrapText="1"/>
    </xf>
    <xf numFmtId="166" fontId="8" fillId="5" borderId="0" xfId="0" applyNumberFormat="1" applyFont="1" applyFill="1" applyAlignment="1">
      <alignment wrapText="1"/>
    </xf>
    <xf numFmtId="166" fontId="8" fillId="0" borderId="0" xfId="0" applyNumberFormat="1" applyFont="1" applyAlignment="1">
      <alignment wrapText="1"/>
    </xf>
    <xf numFmtId="166" fontId="8" fillId="4" borderId="1" xfId="0" applyNumberFormat="1" applyFont="1" applyFill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166" fontId="11" fillId="5" borderId="3" xfId="0" applyNumberFormat="1" applyFont="1" applyFill="1" applyBorder="1" applyAlignment="1">
      <alignment wrapText="1"/>
    </xf>
    <xf numFmtId="166" fontId="8" fillId="4" borderId="0" xfId="0" applyNumberFormat="1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left" wrapText="1" indent="2"/>
    </xf>
    <xf numFmtId="0" fontId="8" fillId="5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0" fontId="8" fillId="4" borderId="0" xfId="0" applyFont="1" applyFill="1" applyAlignment="1">
      <alignment wrapText="1"/>
    </xf>
    <xf numFmtId="0" fontId="11" fillId="5" borderId="0" xfId="0" applyFont="1" applyFill="1" applyAlignment="1">
      <alignment horizontal="right" wrapText="1"/>
    </xf>
    <xf numFmtId="0" fontId="12" fillId="4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170" fontId="8" fillId="4" borderId="0" xfId="0" applyNumberFormat="1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1" fontId="8" fillId="4" borderId="0" xfId="0" applyNumberFormat="1" applyFont="1" applyFill="1" applyAlignment="1">
      <alignment horizontal="center" wrapText="1"/>
    </xf>
    <xf numFmtId="170" fontId="8" fillId="5" borderId="0" xfId="0" applyNumberFormat="1" applyFont="1" applyFill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171" fontId="8" fillId="5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8" fillId="4" borderId="3" xfId="0" applyFont="1" applyFill="1" applyBorder="1" applyAlignment="1">
      <alignment horizontal="left" wrapText="1"/>
    </xf>
    <xf numFmtId="165" fontId="8" fillId="4" borderId="3" xfId="0" applyNumberFormat="1" applyFont="1" applyFill="1" applyBorder="1" applyAlignment="1">
      <alignment wrapText="1" indent="1"/>
    </xf>
    <xf numFmtId="173" fontId="8" fillId="5" borderId="0" xfId="0" applyNumberFormat="1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165" fontId="8" fillId="4" borderId="3" xfId="0" applyNumberFormat="1" applyFont="1" applyFill="1" applyBorder="1" applyAlignment="1">
      <alignment wrapText="1"/>
    </xf>
    <xf numFmtId="165" fontId="8" fillId="5" borderId="0" xfId="0" applyNumberFormat="1" applyFont="1" applyFill="1" applyAlignment="1">
      <alignment wrapText="1"/>
    </xf>
    <xf numFmtId="0" fontId="17" fillId="2" borderId="0" xfId="0" applyFont="1" applyFill="1" applyAlignment="1">
      <alignment horizontal="center" wrapText="1"/>
    </xf>
    <xf numFmtId="166" fontId="8" fillId="4" borderId="3" xfId="0" applyNumberFormat="1" applyFont="1" applyFill="1" applyBorder="1" applyAlignment="1">
      <alignment wrapText="1"/>
    </xf>
    <xf numFmtId="0" fontId="11" fillId="0" borderId="0" xfId="0" applyFont="1" applyAlignment="1">
      <alignment horizontal="left" wrapText="1" indent="1"/>
    </xf>
    <xf numFmtId="165" fontId="11" fillId="0" borderId="4" xfId="0" applyNumberFormat="1" applyFont="1" applyBorder="1" applyAlignment="1">
      <alignment wrapText="1"/>
    </xf>
    <xf numFmtId="166" fontId="1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6" fillId="2" borderId="0" xfId="0" applyFont="1" applyFill="1" applyAlignment="1">
      <alignment horizontal="left" wrapText="1"/>
    </xf>
    <xf numFmtId="0" fontId="19" fillId="5" borderId="0" xfId="0" applyFont="1" applyFill="1" applyAlignment="1">
      <alignment wrapText="1"/>
    </xf>
    <xf numFmtId="0" fontId="19" fillId="5" borderId="0" xfId="0" applyFont="1" applyFill="1" applyAlignment="1">
      <alignment horizontal="left" wrapText="1"/>
    </xf>
    <xf numFmtId="0" fontId="19" fillId="0" borderId="6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8" fillId="0" borderId="3" xfId="0" applyFont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172" fontId="21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 indent="1"/>
    </xf>
    <xf numFmtId="165" fontId="8" fillId="0" borderId="0" xfId="0" applyNumberFormat="1" applyFont="1" applyAlignment="1">
      <alignment wrapText="1"/>
    </xf>
    <xf numFmtId="0" fontId="8" fillId="0" borderId="0" xfId="0" applyFont="1" applyAlignment="1">
      <alignment horizontal="left" vertical="top" wrapText="1" indent="1"/>
    </xf>
    <xf numFmtId="165" fontId="8" fillId="0" borderId="4" xfId="0" applyNumberFormat="1" applyFont="1" applyBorder="1" applyAlignment="1">
      <alignment wrapText="1"/>
    </xf>
    <xf numFmtId="166" fontId="8" fillId="0" borderId="2" xfId="0" applyNumberFormat="1" applyFont="1" applyBorder="1" applyAlignment="1">
      <alignment wrapText="1"/>
    </xf>
    <xf numFmtId="166" fontId="8" fillId="0" borderId="3" xfId="0" applyNumberFormat="1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166" fontId="8" fillId="5" borderId="1" xfId="0" applyNumberFormat="1" applyFont="1" applyFill="1" applyBorder="1" applyAlignment="1">
      <alignment wrapText="1"/>
    </xf>
    <xf numFmtId="166" fontId="8" fillId="4" borderId="2" xfId="0" applyNumberFormat="1" applyFont="1" applyFill="1" applyBorder="1" applyAlignment="1">
      <alignment wrapText="1"/>
    </xf>
    <xf numFmtId="165" fontId="11" fillId="4" borderId="3" xfId="0" applyNumberFormat="1" applyFont="1" applyFill="1" applyBorder="1" applyAlignment="1">
      <alignment wrapText="1"/>
    </xf>
    <xf numFmtId="0" fontId="22" fillId="2" borderId="0" xfId="0" applyFont="1" applyFill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165" fontId="12" fillId="4" borderId="0" xfId="0" applyNumberFormat="1" applyFont="1" applyFill="1" applyAlignment="1">
      <alignment wrapText="1"/>
    </xf>
    <xf numFmtId="165" fontId="12" fillId="5" borderId="4" xfId="0" applyNumberFormat="1" applyFont="1" applyFill="1" applyBorder="1" applyAlignment="1">
      <alignment wrapText="1"/>
    </xf>
    <xf numFmtId="166" fontId="12" fillId="5" borderId="0" xfId="0" applyNumberFormat="1" applyFont="1" applyFill="1" applyAlignment="1">
      <alignment wrapText="1"/>
    </xf>
    <xf numFmtId="166" fontId="12" fillId="4" borderId="0" xfId="0" applyNumberFormat="1" applyFont="1" applyFill="1" applyAlignment="1">
      <alignment wrapText="1"/>
    </xf>
    <xf numFmtId="166" fontId="12" fillId="4" borderId="1" xfId="0" applyNumberFormat="1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165" fontId="12" fillId="4" borderId="4" xfId="0" applyNumberFormat="1" applyFont="1" applyFill="1" applyBorder="1" applyAlignment="1">
      <alignment wrapText="1"/>
    </xf>
    <xf numFmtId="166" fontId="12" fillId="5" borderId="1" xfId="0" applyNumberFormat="1" applyFont="1" applyFill="1" applyBorder="1" applyAlignment="1">
      <alignment wrapText="1"/>
    </xf>
    <xf numFmtId="166" fontId="12" fillId="4" borderId="3" xfId="0" applyNumberFormat="1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166" fontId="12" fillId="5" borderId="4" xfId="0" applyNumberFormat="1" applyFont="1" applyFill="1" applyBorder="1" applyAlignment="1">
      <alignment wrapText="1"/>
    </xf>
    <xf numFmtId="165" fontId="14" fillId="5" borderId="4" xfId="0" applyNumberFormat="1" applyFont="1" applyFill="1" applyBorder="1" applyAlignment="1">
      <alignment wrapText="1"/>
    </xf>
    <xf numFmtId="0" fontId="12" fillId="0" borderId="0" xfId="0" applyFont="1"/>
    <xf numFmtId="166" fontId="8" fillId="4" borderId="0" xfId="0" applyNumberFormat="1" applyFont="1" applyFill="1" applyAlignment="1">
      <alignment wrapText="1" indent="1"/>
    </xf>
    <xf numFmtId="169" fontId="8" fillId="4" borderId="3" xfId="0" applyNumberFormat="1" applyFont="1" applyFill="1" applyBorder="1" applyAlignment="1">
      <alignment horizontal="center" wrapText="1"/>
    </xf>
    <xf numFmtId="169" fontId="8" fillId="5" borderId="0" xfId="0" applyNumberFormat="1" applyFont="1" applyFill="1" applyAlignment="1">
      <alignment horizontal="center" wrapText="1"/>
    </xf>
    <xf numFmtId="169" fontId="8" fillId="4" borderId="0" xfId="0" applyNumberFormat="1" applyFont="1" applyFill="1" applyAlignment="1">
      <alignment horizontal="center" wrapText="1"/>
    </xf>
    <xf numFmtId="169" fontId="8" fillId="4" borderId="1" xfId="0" applyNumberFormat="1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0" fontId="8" fillId="4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8" fillId="4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8" fillId="4" borderId="0" xfId="0" applyFont="1" applyFill="1" applyAlignment="1">
      <alignment horizontal="left" wrapText="1" indent="2"/>
    </xf>
    <xf numFmtId="0" fontId="8" fillId="5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8" fillId="5" borderId="0" xfId="0" applyFont="1" applyFill="1" applyAlignment="1">
      <alignment wrapText="1" indent="1"/>
    </xf>
    <xf numFmtId="0" fontId="5" fillId="2" borderId="1" xfId="0" applyFont="1" applyFill="1" applyBorder="1" applyAlignment="1">
      <alignment horizontal="left" wrapText="1"/>
    </xf>
    <xf numFmtId="0" fontId="15" fillId="0" borderId="0" xfId="0" applyFont="1" applyAlignment="1">
      <alignment wrapText="1"/>
    </xf>
    <xf numFmtId="0" fontId="8" fillId="4" borderId="0" xfId="0" applyFont="1" applyFill="1" applyAlignment="1">
      <alignment wrapText="1" indent="1"/>
    </xf>
    <xf numFmtId="0" fontId="16" fillId="2" borderId="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 indent="1"/>
    </xf>
    <xf numFmtId="0" fontId="8" fillId="4" borderId="0" xfId="0" applyFont="1" applyFill="1" applyAlignment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11" fillId="4" borderId="0" xfId="0" applyFont="1" applyFill="1" applyAlignment="1">
      <alignment horizontal="left" wrapText="1"/>
    </xf>
    <xf numFmtId="0" fontId="14" fillId="5" borderId="0" xfId="0" applyFont="1" applyFill="1" applyAlignment="1">
      <alignment wrapText="1"/>
    </xf>
    <xf numFmtId="164" fontId="5" fillId="2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0" fontId="23" fillId="6" borderId="0" xfId="0" applyFont="1" applyFill="1" applyAlignment="1">
      <alignment wrapText="1"/>
    </xf>
    <xf numFmtId="0" fontId="10" fillId="0" borderId="0" xfId="0" applyFont="1" applyAlignment="1">
      <alignment horizontal="left" vertical="center" wrapText="1"/>
    </xf>
    <xf numFmtId="0" fontId="12" fillId="5" borderId="0" xfId="0" applyFont="1" applyFill="1" applyAlignment="1">
      <alignment wrapText="1" indent="1"/>
    </xf>
    <xf numFmtId="0" fontId="12" fillId="4" borderId="0" xfId="0" applyFont="1" applyFill="1" applyAlignment="1">
      <alignment wrapText="1" indent="1"/>
    </xf>
    <xf numFmtId="0" fontId="14" fillId="4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wrapText="1"/>
    </xf>
    <xf numFmtId="0" fontId="24" fillId="0" borderId="0" xfId="0" applyFont="1" applyAlignment="1">
      <alignment horizontal="left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27">
    <dxf>
      <font>
        <color rgb="FF7F160E"/>
      </font>
      <fill>
        <patternFill patternType="solid">
          <bgColor rgb="FFFFCAC6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</dxfs>
  <tableStyles count="9" defaultTableStyle="TableStyleMedium2" defaultPivotStyle="PivotStyleLight16">
    <tableStyle name="tableStyle1" pivot="0" count="2" xr9:uid="{00000000-0011-0000-FFFF-FFFF00000000}">
      <tableStyleElement type="firstRowStripe" dxfId="26"/>
      <tableStyleElement type="secondRowStripe" dxfId="25"/>
    </tableStyle>
    <tableStyle name="tableStyle2" pivot="0" count="2" xr9:uid="{00000000-0011-0000-FFFF-FFFF01000000}">
      <tableStyleElement type="firstRowStripe" dxfId="24"/>
      <tableStyleElement type="secondRowStripe" dxfId="23"/>
    </tableStyle>
    <tableStyle name="tableStyle3" pivot="0" count="2" xr9:uid="{00000000-0011-0000-FFFF-FFFF02000000}">
      <tableStyleElement type="firstRowStripe" dxfId="22"/>
      <tableStyleElement type="secondRowStripe" dxfId="21"/>
    </tableStyle>
    <tableStyle name="tableStyle4" pivot="0" count="2" xr9:uid="{00000000-0011-0000-FFFF-FFFF03000000}">
      <tableStyleElement type="firstRowStripe" dxfId="20"/>
      <tableStyleElement type="secondRowStripe" dxfId="19"/>
    </tableStyle>
    <tableStyle name="tableStyle5" pivot="0" count="2" xr9:uid="{00000000-0011-0000-FFFF-FFFF04000000}">
      <tableStyleElement type="firstRowStripe" dxfId="18"/>
      <tableStyleElement type="secondRowStripe" dxfId="17"/>
    </tableStyle>
    <tableStyle name="tableStyle6" pivot="0" count="2" xr9:uid="{00000000-0011-0000-FFFF-FFFF05000000}">
      <tableStyleElement type="firstRowStripe" dxfId="16"/>
      <tableStyleElement type="secondRowStripe" dxfId="15"/>
    </tableStyle>
    <tableStyle name="tableStyle7" pivot="0" count="2" xr9:uid="{00000000-0011-0000-FFFF-FFFF06000000}">
      <tableStyleElement type="firstRowStripe" dxfId="14"/>
      <tableStyleElement type="secondRowStripe" dxfId="13"/>
    </tableStyle>
    <tableStyle name="tableStyle8" pivot="0" count="2" xr9:uid="{00000000-0011-0000-FFFF-FFFF07000000}">
      <tableStyleElement type="firstRowStripe" dxfId="12"/>
      <tableStyleElement type="secondRowStripe" dxfId="11"/>
    </tableStyle>
    <tableStyle name="tableStyle9" pivot="0" count="2" xr9:uid="{00000000-0011-0000-FFFF-FFFF08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I8" headerRowCount="0" totalsRowShown="0">
  <tableColumns count="9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</tableColumns>
  <tableStyleInfo name="tableStyle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1:I15" headerRowCount="0" totalsRowShown="0">
  <tableColumns count="9">
    <tableColumn id="1" xr3:uid="{00000000-0010-0000-0300-000001000000}" name="Column1"/>
    <tableColumn id="2" xr3:uid="{00000000-0010-0000-0300-000002000000}" name="Column2" dataDxfId="8"/>
    <tableColumn id="3" xr3:uid="{00000000-0010-0000-0300-000003000000}" name="Column3" dataDxfId="7"/>
    <tableColumn id="4" xr3:uid="{00000000-0010-0000-0300-000004000000}" name="Column4" dataDxfId="6"/>
    <tableColumn id="5" xr3:uid="{00000000-0010-0000-0300-000005000000}" name="Column5" dataDxfId="5"/>
    <tableColumn id="6" xr3:uid="{00000000-0010-0000-0300-000006000000}" name="Column6" dataDxfId="4"/>
    <tableColumn id="7" xr3:uid="{00000000-0010-0000-0300-000007000000}" name="Column7" dataDxfId="3"/>
    <tableColumn id="8" xr3:uid="{00000000-0010-0000-0300-000008000000}" name="Column8" dataDxfId="2"/>
    <tableColumn id="9" xr3:uid="{00000000-0010-0000-0300-000009000000}" name="Column9" dataDxfId="1"/>
  </tableColumns>
  <tableStyleInfo name="tableStyle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3:D20" headerRowCount="0" totalsRowShown="0">
  <tableColumns count="4">
    <tableColumn id="1" xr3:uid="{00000000-0010-0000-0400-000001000000}" name="Column1"/>
    <tableColumn id="3" xr3:uid="{00000000-0010-0000-0400-000003000000}" name="Column3"/>
    <tableColumn id="4" xr3:uid="{00000000-0010-0000-0400-000004000000}" name="Column4"/>
    <tableColumn id="5" xr3:uid="{00000000-0010-0000-0400-000005000000}" name="Column5"/>
  </tableColumns>
  <tableStyleInfo name="tableStyle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96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58ED91-894A-4D5A-A664-FA27F2AE370B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a5b47827-d9c1-47ee-86d8-659ebbd4f11c&quot;"/>
  </we:properties>
  <we:bindings/>
  <we:snapshot xmlns:r="http://schemas.openxmlformats.org/officeDocument/2006/relationships"/>
</we:webextension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abSelected="1" showRuler="0" workbookViewId="0"/>
  </sheetViews>
  <sheetFormatPr baseColWidth="10" defaultColWidth="13.6640625" defaultRowHeight="13" x14ac:dyDescent="0.15"/>
  <cols>
    <col min="1" max="1" width="3.5" customWidth="1"/>
    <col min="2" max="2" width="61.5" customWidth="1"/>
    <col min="3" max="10" width="13.6640625" customWidth="1"/>
  </cols>
  <sheetData>
    <row r="1" spans="1:10" ht="13.25" customHeight="1" x14ac:dyDescent="0.15">
      <c r="C1" s="107">
        <v>2025</v>
      </c>
      <c r="D1" s="108"/>
      <c r="E1" s="108"/>
      <c r="F1" s="108"/>
      <c r="G1" s="107">
        <v>2024</v>
      </c>
      <c r="H1" s="108"/>
      <c r="I1" s="108"/>
      <c r="J1" s="108"/>
    </row>
    <row r="2" spans="1:10" ht="13.25" customHeight="1" x14ac:dyDescent="0.15">
      <c r="A2" s="110" t="s">
        <v>0</v>
      </c>
      <c r="B2" s="11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ht="15" customHeight="1" x14ac:dyDescent="0.15">
      <c r="C3" s="14"/>
      <c r="D3" s="14"/>
      <c r="E3" s="14"/>
      <c r="F3" s="14"/>
      <c r="G3" s="14"/>
      <c r="H3" s="14"/>
      <c r="I3" s="14"/>
      <c r="J3" s="14"/>
    </row>
    <row r="4" spans="1:10" ht="14" customHeight="1" x14ac:dyDescent="0.15">
      <c r="A4" s="109" t="s">
        <v>9</v>
      </c>
      <c r="B4" s="109"/>
    </row>
    <row r="5" spans="1:10" ht="14" customHeight="1" x14ac:dyDescent="0.15">
      <c r="A5" s="105" t="s">
        <v>10</v>
      </c>
      <c r="B5" s="105"/>
      <c r="C5" s="4">
        <v>87309</v>
      </c>
      <c r="D5" s="4">
        <v>105746</v>
      </c>
      <c r="E5" s="4">
        <v>93300</v>
      </c>
      <c r="F5" s="4">
        <v>85262</v>
      </c>
      <c r="G5" s="4">
        <v>90139</v>
      </c>
      <c r="H5" s="4">
        <v>101551</v>
      </c>
      <c r="I5" s="4">
        <v>76582</v>
      </c>
      <c r="J5" s="4">
        <v>78605</v>
      </c>
    </row>
    <row r="6" spans="1:10" ht="14" customHeight="1" x14ac:dyDescent="0.15">
      <c r="A6" s="106" t="s">
        <v>11</v>
      </c>
      <c r="B6" s="106"/>
      <c r="C6" s="6">
        <v>5305</v>
      </c>
      <c r="D6" s="6">
        <v>50396</v>
      </c>
      <c r="E6" s="6">
        <v>16753</v>
      </c>
      <c r="F6" s="6">
        <v>16962</v>
      </c>
      <c r="G6" s="6">
        <v>-878</v>
      </c>
      <c r="H6" s="6">
        <v>-19711</v>
      </c>
      <c r="I6" s="6">
        <v>-883</v>
      </c>
      <c r="J6" s="6">
        <v>76763</v>
      </c>
    </row>
    <row r="7" spans="1:10" ht="14" customHeight="1" x14ac:dyDescent="0.15">
      <c r="A7" s="105" t="s">
        <v>137</v>
      </c>
      <c r="B7" s="105"/>
      <c r="C7" s="7">
        <v>0.03</v>
      </c>
      <c r="D7" s="7">
        <v>0.28000000000000003</v>
      </c>
      <c r="E7" s="7">
        <v>0.09</v>
      </c>
      <c r="F7" s="7">
        <v>0.1</v>
      </c>
      <c r="G7" s="7">
        <v>-0.01</v>
      </c>
      <c r="H7" s="7">
        <v>-0.12</v>
      </c>
      <c r="I7" s="7">
        <v>-0.01</v>
      </c>
      <c r="J7" s="7">
        <v>0.44</v>
      </c>
    </row>
    <row r="8" spans="1:10" ht="14" customHeight="1" x14ac:dyDescent="0.15">
      <c r="A8" s="106" t="s">
        <v>12</v>
      </c>
      <c r="B8" s="106"/>
      <c r="C8" s="8">
        <v>0.01</v>
      </c>
      <c r="D8" s="8">
        <v>0.01</v>
      </c>
      <c r="E8" s="8">
        <v>0.01</v>
      </c>
      <c r="F8" s="8">
        <v>0.01</v>
      </c>
      <c r="G8" s="8">
        <v>0.01</v>
      </c>
      <c r="H8" s="8">
        <v>0.01</v>
      </c>
      <c r="I8" s="8">
        <v>0.01</v>
      </c>
      <c r="J8" s="8">
        <v>0.01</v>
      </c>
    </row>
    <row r="9" spans="1:10" ht="15" customHeight="1" x14ac:dyDescent="0.15">
      <c r="C9" s="98"/>
      <c r="D9" s="98"/>
      <c r="E9" s="9"/>
      <c r="F9" s="9"/>
      <c r="G9" s="9"/>
      <c r="H9" s="9"/>
      <c r="I9" s="9"/>
      <c r="J9" s="9"/>
    </row>
    <row r="10" spans="1:10" ht="14" customHeight="1" x14ac:dyDescent="0.15">
      <c r="A10" s="109" t="s">
        <v>13</v>
      </c>
      <c r="B10" s="109"/>
      <c r="C10" s="98"/>
      <c r="D10" s="98"/>
      <c r="E10" s="9"/>
      <c r="F10" s="9"/>
      <c r="G10" s="9"/>
      <c r="H10" s="9"/>
      <c r="I10" s="9"/>
      <c r="J10" s="9"/>
    </row>
    <row r="11" spans="1:10" ht="14" customHeight="1" x14ac:dyDescent="0.15">
      <c r="A11" s="105" t="s">
        <v>138</v>
      </c>
      <c r="B11" s="105"/>
      <c r="C11" s="4">
        <v>87476</v>
      </c>
      <c r="D11" s="4">
        <v>105921</v>
      </c>
      <c r="E11" s="4">
        <v>93524</v>
      </c>
      <c r="F11" s="4">
        <v>85371</v>
      </c>
      <c r="G11" s="4">
        <v>90229</v>
      </c>
      <c r="H11" s="4">
        <v>101641</v>
      </c>
      <c r="I11" s="4">
        <v>76664</v>
      </c>
      <c r="J11" s="4">
        <v>78688</v>
      </c>
    </row>
    <row r="12" spans="1:10" ht="14" customHeight="1" x14ac:dyDescent="0.15">
      <c r="A12" s="106" t="s">
        <v>139</v>
      </c>
      <c r="B12" s="106"/>
      <c r="C12" s="6">
        <v>24019</v>
      </c>
      <c r="D12" s="6">
        <v>37744</v>
      </c>
      <c r="E12" s="6">
        <v>37294</v>
      </c>
      <c r="F12" s="6">
        <v>31975</v>
      </c>
      <c r="G12" s="6">
        <v>34950</v>
      </c>
      <c r="H12" s="6">
        <v>35424</v>
      </c>
      <c r="I12" s="6">
        <v>26154</v>
      </c>
      <c r="J12" s="6">
        <v>25968</v>
      </c>
    </row>
    <row r="13" spans="1:10" ht="14" customHeight="1" x14ac:dyDescent="0.15">
      <c r="A13" s="105" t="s">
        <v>14</v>
      </c>
      <c r="B13" s="105"/>
      <c r="C13" s="7">
        <v>0.13</v>
      </c>
      <c r="D13" s="7">
        <v>0.2</v>
      </c>
      <c r="E13" s="7">
        <v>0.2</v>
      </c>
      <c r="F13" s="7">
        <v>0.17</v>
      </c>
      <c r="G13" s="7">
        <v>0.19</v>
      </c>
      <c r="H13" s="7">
        <v>0.19</v>
      </c>
      <c r="I13" s="7">
        <v>0.14000000000000001</v>
      </c>
      <c r="J13" s="7">
        <v>0.14000000000000001</v>
      </c>
    </row>
    <row r="14" spans="1:10" ht="14" customHeight="1" x14ac:dyDescent="0.15">
      <c r="A14" s="106" t="s">
        <v>140</v>
      </c>
      <c r="B14" s="106"/>
      <c r="C14" s="6">
        <v>13390</v>
      </c>
      <c r="D14" s="6">
        <v>39013</v>
      </c>
      <c r="E14" s="6">
        <v>21711</v>
      </c>
      <c r="F14" s="6">
        <v>-18618</v>
      </c>
      <c r="G14" s="6">
        <v>54704</v>
      </c>
      <c r="H14" s="6">
        <v>19903</v>
      </c>
      <c r="I14" s="6">
        <v>10732</v>
      </c>
      <c r="J14" s="6">
        <v>19629</v>
      </c>
    </row>
    <row r="15" spans="1:10" ht="14" customHeight="1" x14ac:dyDescent="0.15">
      <c r="A15" s="105" t="s">
        <v>15</v>
      </c>
      <c r="B15" s="105"/>
      <c r="C15" s="7">
        <v>7.0000000000000007E-2</v>
      </c>
      <c r="D15" s="7">
        <v>0.21</v>
      </c>
      <c r="E15" s="7">
        <v>0.12</v>
      </c>
      <c r="F15" s="7">
        <v>-0.1</v>
      </c>
      <c r="G15" s="7">
        <v>0.28999999999999998</v>
      </c>
      <c r="H15" s="7">
        <v>0.11</v>
      </c>
      <c r="I15" s="7">
        <v>0.06</v>
      </c>
      <c r="J15" s="7">
        <v>0.11</v>
      </c>
    </row>
    <row r="16" spans="1:10" ht="14" customHeight="1" x14ac:dyDescent="0.15">
      <c r="A16" s="5"/>
      <c r="B16" s="15"/>
      <c r="C16" s="10"/>
      <c r="D16" s="10"/>
      <c r="E16" s="10"/>
      <c r="F16" s="10"/>
      <c r="G16" s="10"/>
      <c r="H16" s="10"/>
      <c r="I16" s="10"/>
      <c r="J16" s="10"/>
    </row>
    <row r="17" spans="1:10" ht="14" customHeight="1" x14ac:dyDescent="0.15">
      <c r="A17" s="105" t="s">
        <v>16</v>
      </c>
      <c r="B17" s="105"/>
      <c r="C17" s="11">
        <v>40.799999999999997</v>
      </c>
      <c r="D17" s="11">
        <v>41</v>
      </c>
      <c r="E17" s="11">
        <v>40.700000000000003</v>
      </c>
      <c r="F17" s="11">
        <v>39.700000000000003</v>
      </c>
      <c r="G17" s="11">
        <v>37.299999999999997</v>
      </c>
      <c r="H17" s="11">
        <v>35.5</v>
      </c>
      <c r="I17" s="11">
        <v>34.1</v>
      </c>
      <c r="J17" s="11">
        <v>32.700000000000003</v>
      </c>
    </row>
    <row r="18" spans="1:10" ht="14" customHeight="1" x14ac:dyDescent="0.15">
      <c r="C18" s="98"/>
      <c r="D18" s="98"/>
      <c r="E18" s="9"/>
      <c r="F18" s="9"/>
      <c r="G18" s="9"/>
      <c r="H18" s="9"/>
      <c r="I18" s="9"/>
      <c r="J18" s="9"/>
    </row>
    <row r="19" spans="1:10" ht="14" customHeight="1" x14ac:dyDescent="0.15">
      <c r="A19" s="109" t="s">
        <v>17</v>
      </c>
      <c r="B19" s="109"/>
      <c r="C19" s="98"/>
      <c r="D19" s="98"/>
      <c r="E19" s="9"/>
      <c r="F19" s="9"/>
      <c r="G19" s="9"/>
      <c r="H19" s="9"/>
      <c r="I19" s="9"/>
      <c r="J19" s="9"/>
    </row>
    <row r="20" spans="1:10" ht="14" customHeight="1" x14ac:dyDescent="0.15">
      <c r="A20" s="105" t="s">
        <v>18</v>
      </c>
      <c r="B20" s="105"/>
      <c r="C20" s="4">
        <v>3334012</v>
      </c>
      <c r="D20" s="4">
        <v>3419182</v>
      </c>
      <c r="E20" s="4">
        <v>3490529</v>
      </c>
      <c r="F20" s="4">
        <v>3408581</v>
      </c>
      <c r="G20" s="4">
        <v>3439028</v>
      </c>
      <c r="H20" s="4">
        <v>3513318</v>
      </c>
      <c r="I20" s="4">
        <v>3542947</v>
      </c>
      <c r="J20" s="4">
        <v>3502420</v>
      </c>
    </row>
    <row r="21" spans="1:10" ht="14" customHeight="1" x14ac:dyDescent="0.15">
      <c r="A21" s="106" t="s">
        <v>141</v>
      </c>
      <c r="B21" s="106"/>
      <c r="C21" s="6">
        <v>300000</v>
      </c>
      <c r="D21" s="6">
        <v>300000</v>
      </c>
      <c r="E21" s="6">
        <v>329547</v>
      </c>
      <c r="F21" s="6">
        <v>300000</v>
      </c>
      <c r="G21" s="6">
        <v>300000</v>
      </c>
      <c r="H21" s="6">
        <v>300000</v>
      </c>
      <c r="I21" s="6">
        <v>300000</v>
      </c>
      <c r="J21" s="6">
        <v>300000</v>
      </c>
    </row>
    <row r="22" spans="1:10" ht="14" customHeight="1" x14ac:dyDescent="0.15">
      <c r="A22" s="105" t="s">
        <v>19</v>
      </c>
      <c r="B22" s="105"/>
      <c r="C22" s="99">
        <v>250361</v>
      </c>
      <c r="D22" s="99">
        <v>138984</v>
      </c>
      <c r="E22" s="99">
        <v>172829</v>
      </c>
      <c r="F22" s="99">
        <v>158260</v>
      </c>
      <c r="G22" s="99">
        <v>201310</v>
      </c>
      <c r="H22" s="99">
        <v>139950</v>
      </c>
      <c r="I22" s="99">
        <v>126760</v>
      </c>
      <c r="J22" s="99">
        <v>127260</v>
      </c>
    </row>
    <row r="23" spans="1:10" ht="14" customHeight="1" x14ac:dyDescent="0.15">
      <c r="A23" s="106" t="s">
        <v>20</v>
      </c>
      <c r="B23" s="106"/>
      <c r="C23" s="6">
        <v>821899</v>
      </c>
      <c r="D23" s="6">
        <v>821899</v>
      </c>
      <c r="E23" s="6">
        <v>821899</v>
      </c>
      <c r="F23" s="6">
        <v>821899</v>
      </c>
      <c r="G23" s="6">
        <v>821899</v>
      </c>
      <c r="H23" s="6">
        <v>821899</v>
      </c>
      <c r="I23" s="6">
        <v>821899</v>
      </c>
      <c r="J23" s="6">
        <v>821899</v>
      </c>
    </row>
    <row r="24" spans="1:10" ht="14" customHeight="1" x14ac:dyDescent="0.15">
      <c r="C24" s="98"/>
      <c r="D24" s="9"/>
      <c r="E24" s="9"/>
      <c r="F24" s="9"/>
      <c r="G24" s="9"/>
      <c r="H24" s="9"/>
      <c r="I24" s="9"/>
      <c r="J24" s="9"/>
    </row>
    <row r="25" spans="1:10" ht="14" customHeight="1" x14ac:dyDescent="0.15">
      <c r="A25" s="109" t="s">
        <v>21</v>
      </c>
      <c r="B25" s="109"/>
      <c r="C25" s="98"/>
      <c r="D25" s="9"/>
      <c r="E25" s="9"/>
      <c r="F25" s="9"/>
      <c r="G25" s="9"/>
      <c r="H25" s="9"/>
      <c r="I25" s="9"/>
      <c r="J25" s="9"/>
    </row>
    <row r="26" spans="1:10" ht="14" customHeight="1" x14ac:dyDescent="0.15">
      <c r="A26" s="112" t="s">
        <v>142</v>
      </c>
      <c r="B26" s="112"/>
      <c r="C26" s="99">
        <v>188571</v>
      </c>
      <c r="D26" s="99">
        <v>188678</v>
      </c>
      <c r="E26" s="99">
        <v>188645</v>
      </c>
      <c r="F26" s="99">
        <v>188497</v>
      </c>
      <c r="G26" s="99">
        <v>186887</v>
      </c>
      <c r="H26" s="99">
        <v>186488</v>
      </c>
      <c r="I26" s="99">
        <v>186906</v>
      </c>
      <c r="J26" s="99">
        <v>185916</v>
      </c>
    </row>
    <row r="27" spans="1:10" ht="14" customHeight="1" x14ac:dyDescent="0.15">
      <c r="A27" s="113" t="s">
        <v>143</v>
      </c>
      <c r="B27" s="113"/>
      <c r="C27" s="6">
        <v>188986</v>
      </c>
      <c r="D27" s="6">
        <v>189163</v>
      </c>
      <c r="E27" s="6">
        <v>188954</v>
      </c>
      <c r="F27" s="6">
        <v>188702</v>
      </c>
      <c r="G27" s="6">
        <v>188594</v>
      </c>
      <c r="H27" s="6">
        <v>186979</v>
      </c>
      <c r="I27" s="6">
        <v>188040</v>
      </c>
      <c r="J27" s="6">
        <v>187218</v>
      </c>
    </row>
    <row r="28" spans="1:10" ht="15" customHeight="1" x14ac:dyDescent="0.15"/>
    <row r="29" spans="1:10" ht="13.25" customHeight="1" x14ac:dyDescent="0.15"/>
    <row r="30" spans="1:10" ht="15" customHeight="1" x14ac:dyDescent="0.15">
      <c r="B30" s="111"/>
      <c r="C30" s="111"/>
      <c r="D30" s="111"/>
      <c r="E30" s="111"/>
      <c r="F30" s="111"/>
      <c r="G30" s="111"/>
      <c r="H30" s="111"/>
      <c r="I30" s="111"/>
      <c r="J30" s="111"/>
    </row>
    <row r="31" spans="1:10" ht="15" customHeight="1" x14ac:dyDescent="0.15"/>
    <row r="32" spans="1:10" ht="1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" customHeight="1" x14ac:dyDescent="0.15"/>
    <row r="38" ht="15.75" customHeight="1" x14ac:dyDescent="0.15"/>
    <row r="39" ht="15.75" customHeight="1" x14ac:dyDescent="0.15"/>
    <row r="40" ht="15" customHeight="1" x14ac:dyDescent="0.15"/>
    <row r="41" ht="15.75" customHeight="1" x14ac:dyDescent="0.15"/>
    <row r="42" ht="15.75" customHeight="1" x14ac:dyDescent="0.15"/>
    <row r="43" ht="15.7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</sheetData>
  <mergeCells count="24">
    <mergeCell ref="A23:B23"/>
    <mergeCell ref="A25:B25"/>
    <mergeCell ref="A26:B26"/>
    <mergeCell ref="A27:B27"/>
    <mergeCell ref="B30:J30"/>
    <mergeCell ref="A17:B17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7:B7"/>
    <mergeCell ref="A8:B8"/>
    <mergeCell ref="G1:J1"/>
    <mergeCell ref="A10:B10"/>
    <mergeCell ref="A2:B2"/>
    <mergeCell ref="C1:F1"/>
    <mergeCell ref="A4:B4"/>
    <mergeCell ref="A5:B5"/>
    <mergeCell ref="A6:B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showRuler="0" workbookViewId="0">
      <selection activeCell="M11" sqref="M11"/>
    </sheetView>
  </sheetViews>
  <sheetFormatPr baseColWidth="10" defaultColWidth="13.6640625" defaultRowHeight="13" x14ac:dyDescent="0.15"/>
  <cols>
    <col min="1" max="1" width="6.33203125" customWidth="1"/>
    <col min="2" max="2" width="59.5" customWidth="1"/>
    <col min="11" max="11" width="2.83203125" customWidth="1"/>
  </cols>
  <sheetData>
    <row r="1" spans="1:11" ht="13.25" customHeight="1" x14ac:dyDescent="0.15">
      <c r="C1" s="133">
        <v>2025</v>
      </c>
      <c r="D1" s="118"/>
      <c r="E1" s="118"/>
      <c r="F1" s="118"/>
      <c r="G1" s="107">
        <v>2024</v>
      </c>
      <c r="H1" s="108"/>
      <c r="I1" s="108"/>
      <c r="J1" s="108"/>
    </row>
    <row r="2" spans="1:11" ht="12.5" customHeight="1" x14ac:dyDescent="0.15">
      <c r="A2" s="144" t="s">
        <v>128</v>
      </c>
      <c r="B2" s="111"/>
      <c r="C2" s="84" t="s">
        <v>1</v>
      </c>
      <c r="D2" s="84" t="s">
        <v>2</v>
      </c>
      <c r="E2" s="84" t="s">
        <v>3</v>
      </c>
      <c r="F2" s="84" t="s">
        <v>4</v>
      </c>
      <c r="G2" s="85" t="s">
        <v>5</v>
      </c>
      <c r="H2" s="85" t="s">
        <v>6</v>
      </c>
      <c r="I2" s="85" t="s">
        <v>7</v>
      </c>
      <c r="J2" s="85" t="s">
        <v>8</v>
      </c>
    </row>
    <row r="3" spans="1:11" ht="15.75" customHeight="1" x14ac:dyDescent="0.15">
      <c r="A3" s="135" t="s">
        <v>129</v>
      </c>
      <c r="B3" s="135"/>
    </row>
    <row r="4" spans="1:11" ht="15" customHeight="1" x14ac:dyDescent="0.15">
      <c r="A4" s="134" t="s">
        <v>130</v>
      </c>
      <c r="B4" s="134"/>
      <c r="C4" s="89">
        <v>179333</v>
      </c>
      <c r="D4" s="89">
        <v>178796</v>
      </c>
      <c r="E4" s="89">
        <v>178183</v>
      </c>
      <c r="F4" s="89">
        <v>173059</v>
      </c>
      <c r="G4" s="89">
        <v>171680</v>
      </c>
      <c r="H4" s="89">
        <v>171254</v>
      </c>
      <c r="I4" s="89">
        <v>171542</v>
      </c>
      <c r="J4" s="89">
        <v>170358</v>
      </c>
      <c r="K4" s="20"/>
    </row>
    <row r="5" spans="1:11" ht="15" customHeight="1" x14ac:dyDescent="0.15">
      <c r="A5" s="137" t="s">
        <v>131</v>
      </c>
      <c r="B5" s="137"/>
      <c r="C5" s="88">
        <v>5578</v>
      </c>
      <c r="D5" s="88">
        <v>5795</v>
      </c>
      <c r="E5" s="88">
        <v>6306</v>
      </c>
      <c r="F5" s="88">
        <v>11269</v>
      </c>
      <c r="G5" s="88">
        <v>11919</v>
      </c>
      <c r="H5" s="88">
        <v>11986</v>
      </c>
      <c r="I5" s="88">
        <v>12200</v>
      </c>
      <c r="J5" s="88">
        <v>12291</v>
      </c>
      <c r="K5" s="20"/>
    </row>
    <row r="6" spans="1:11" ht="15" customHeight="1" x14ac:dyDescent="0.15">
      <c r="A6" s="138" t="s">
        <v>132</v>
      </c>
      <c r="B6" s="138"/>
      <c r="C6" s="90">
        <v>3660</v>
      </c>
      <c r="D6" s="90">
        <v>4087</v>
      </c>
      <c r="E6" s="90">
        <v>4156</v>
      </c>
      <c r="F6" s="90">
        <v>4169</v>
      </c>
      <c r="G6" s="90">
        <v>3288</v>
      </c>
      <c r="H6" s="90">
        <v>3248</v>
      </c>
      <c r="I6" s="90">
        <v>3164</v>
      </c>
      <c r="J6" s="90">
        <v>3267</v>
      </c>
      <c r="K6" s="20"/>
    </row>
    <row r="7" spans="1:11" ht="15.75" customHeight="1" x14ac:dyDescent="0.15">
      <c r="A7" s="132"/>
      <c r="B7" s="132"/>
      <c r="C7" s="96">
        <v>188571</v>
      </c>
      <c r="D7" s="96">
        <v>188678</v>
      </c>
      <c r="E7" s="96">
        <v>188645</v>
      </c>
      <c r="F7" s="96">
        <v>188497</v>
      </c>
      <c r="G7" s="96">
        <v>186887</v>
      </c>
      <c r="H7" s="96">
        <v>186488</v>
      </c>
      <c r="I7" s="96">
        <v>186906</v>
      </c>
      <c r="J7" s="96">
        <v>185916</v>
      </c>
      <c r="K7" s="20"/>
    </row>
    <row r="8" spans="1:11" ht="15" customHeight="1" x14ac:dyDescent="0.15">
      <c r="C8" s="91"/>
      <c r="D8" s="91"/>
      <c r="E8" s="91"/>
      <c r="F8" s="91"/>
      <c r="G8" s="91"/>
      <c r="H8" s="91"/>
      <c r="I8" s="91"/>
      <c r="J8" s="91"/>
    </row>
    <row r="9" spans="1:11" ht="15" customHeight="1" x14ac:dyDescent="0.15">
      <c r="A9" s="111"/>
      <c r="B9" s="111"/>
      <c r="C9" s="98"/>
      <c r="D9" s="98"/>
      <c r="E9" s="98"/>
      <c r="F9" s="98"/>
      <c r="G9" s="98"/>
      <c r="H9" s="98"/>
      <c r="I9" s="98"/>
      <c r="J9" s="98"/>
    </row>
    <row r="10" spans="1:11" ht="15" customHeight="1" x14ac:dyDescent="0.15">
      <c r="A10" s="135" t="s">
        <v>133</v>
      </c>
      <c r="B10" s="135"/>
      <c r="C10" s="98"/>
      <c r="D10" s="98"/>
      <c r="E10" s="98"/>
      <c r="F10" s="98"/>
      <c r="G10" s="98"/>
      <c r="H10" s="98"/>
      <c r="I10" s="98"/>
      <c r="J10" s="98"/>
    </row>
    <row r="11" spans="1:11" ht="15" customHeight="1" x14ac:dyDescent="0.15">
      <c r="A11" s="134" t="s">
        <v>134</v>
      </c>
      <c r="B11" s="134"/>
      <c r="C11" s="86">
        <v>2241513</v>
      </c>
      <c r="D11" s="86">
        <v>2266403</v>
      </c>
      <c r="E11" s="86">
        <v>2463476</v>
      </c>
      <c r="F11" s="86">
        <v>2389801</v>
      </c>
      <c r="G11" s="86">
        <v>2388618</v>
      </c>
      <c r="H11" s="86">
        <v>2492268</v>
      </c>
      <c r="I11" s="86">
        <v>2540029</v>
      </c>
      <c r="J11" s="86">
        <v>2517653</v>
      </c>
      <c r="K11" s="20"/>
    </row>
    <row r="12" spans="1:11" ht="15" customHeight="1" x14ac:dyDescent="0.15">
      <c r="A12" s="137" t="s">
        <v>135</v>
      </c>
      <c r="B12" s="137"/>
      <c r="C12" s="88">
        <v>-503842</v>
      </c>
      <c r="D12" s="88">
        <v>-540890</v>
      </c>
      <c r="E12" s="88">
        <v>-601333</v>
      </c>
      <c r="F12" s="88">
        <v>-721545</v>
      </c>
      <c r="G12" s="88">
        <v>-836619</v>
      </c>
      <c r="H12" s="88">
        <v>-894553</v>
      </c>
      <c r="I12" s="88">
        <v>-940271</v>
      </c>
      <c r="J12" s="88">
        <v>-956069</v>
      </c>
      <c r="K12" s="20"/>
    </row>
    <row r="13" spans="1:11" ht="15.75" customHeight="1" x14ac:dyDescent="0.15">
      <c r="A13" s="138" t="s">
        <v>136</v>
      </c>
      <c r="B13" s="138"/>
      <c r="C13" s="90">
        <v>-418</v>
      </c>
      <c r="D13" s="90">
        <v>-441</v>
      </c>
      <c r="E13" s="90">
        <v>-358</v>
      </c>
      <c r="F13" s="90">
        <v>-313</v>
      </c>
      <c r="G13" s="90">
        <v>-258</v>
      </c>
      <c r="H13" s="90">
        <v>-242</v>
      </c>
      <c r="I13" s="90">
        <v>-6422</v>
      </c>
      <c r="J13" s="90">
        <v>-35014</v>
      </c>
      <c r="K13" s="20"/>
    </row>
    <row r="14" spans="1:11" ht="15" customHeight="1" x14ac:dyDescent="0.15">
      <c r="A14" s="132"/>
      <c r="B14" s="132"/>
      <c r="C14" s="97">
        <v>1737253</v>
      </c>
      <c r="D14" s="97">
        <v>1725072</v>
      </c>
      <c r="E14" s="97">
        <v>1861785</v>
      </c>
      <c r="F14" s="97">
        <v>1667943</v>
      </c>
      <c r="G14" s="97">
        <v>1551741</v>
      </c>
      <c r="H14" s="97">
        <v>1597473</v>
      </c>
      <c r="I14" s="97">
        <v>1593336</v>
      </c>
      <c r="J14" s="97">
        <v>1526570</v>
      </c>
      <c r="K14" s="104"/>
    </row>
    <row r="15" spans="1:11" ht="15" customHeight="1" x14ac:dyDescent="0.15">
      <c r="C15" s="91"/>
      <c r="D15" s="91"/>
      <c r="E15" s="91"/>
      <c r="F15" s="91"/>
      <c r="G15" s="91"/>
      <c r="H15" s="91"/>
      <c r="I15" s="91"/>
      <c r="J15" s="91"/>
    </row>
    <row r="16" spans="1:11" ht="19.25" customHeight="1" x14ac:dyDescent="0.15">
      <c r="A16" s="111"/>
      <c r="B16" s="111"/>
    </row>
    <row r="17" ht="13.25" customHeight="1" x14ac:dyDescent="0.15"/>
    <row r="18" ht="13.25" customHeight="1" x14ac:dyDescent="0.15"/>
    <row r="19" ht="13.2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</sheetData>
  <mergeCells count="15">
    <mergeCell ref="A16:B16"/>
    <mergeCell ref="A10:B10"/>
    <mergeCell ref="A11:B11"/>
    <mergeCell ref="A12:B12"/>
    <mergeCell ref="A13:B13"/>
    <mergeCell ref="A14:B14"/>
    <mergeCell ref="A6:B6"/>
    <mergeCell ref="A7:B7"/>
    <mergeCell ref="G1:J1"/>
    <mergeCell ref="A9:B9"/>
    <mergeCell ref="A2:B2"/>
    <mergeCell ref="C1:F1"/>
    <mergeCell ref="A3:B3"/>
    <mergeCell ref="A4:B4"/>
    <mergeCell ref="A5:B5"/>
  </mergeCells>
  <conditionalFormatting sqref="K27:K28">
    <cfRule type="cellIs" dxfId="0" priority="1" operator="notEqual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workbookViewId="0">
      <selection activeCell="P17" sqref="P17"/>
    </sheetView>
  </sheetViews>
  <sheetFormatPr baseColWidth="10" defaultColWidth="13.6640625" defaultRowHeight="13" x14ac:dyDescent="0.15"/>
  <cols>
    <col min="1" max="1" width="3.5" customWidth="1"/>
    <col min="2" max="2" width="47.5" customWidth="1"/>
    <col min="3" max="3" width="1.1640625" customWidth="1"/>
    <col min="4" max="4" width="14.33203125" customWidth="1"/>
    <col min="6" max="12" width="14.1640625" customWidth="1"/>
    <col min="13" max="13" width="1.1640625" customWidth="1"/>
    <col min="14" max="14" width="21.1640625" customWidth="1"/>
    <col min="15" max="19" width="12.33203125" customWidth="1"/>
    <col min="20" max="20" width="3" customWidth="1"/>
  </cols>
  <sheetData>
    <row r="1" spans="1:12" ht="14" customHeight="1" x14ac:dyDescent="0.15">
      <c r="A1" s="110" t="s">
        <v>22</v>
      </c>
      <c r="B1" s="111"/>
      <c r="C1" s="5"/>
    </row>
    <row r="2" spans="1:12" ht="32.5" customHeight="1" x14ac:dyDescent="0.15">
      <c r="A2" s="114" t="s">
        <v>23</v>
      </c>
      <c r="B2" s="111"/>
      <c r="C2" s="5"/>
      <c r="D2" s="12" t="s">
        <v>24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</row>
    <row r="3" spans="1:12" ht="14" customHeight="1" x14ac:dyDescent="0.15">
      <c r="A3" s="115" t="s">
        <v>25</v>
      </c>
      <c r="B3" s="115"/>
      <c r="C3" s="3"/>
      <c r="D3" s="100">
        <v>1.11E-2</v>
      </c>
      <c r="E3" s="52">
        <v>3168</v>
      </c>
      <c r="F3" s="52">
        <v>3418</v>
      </c>
      <c r="G3" s="52">
        <v>3534</v>
      </c>
      <c r="H3" s="52">
        <v>3569</v>
      </c>
      <c r="I3" s="52">
        <v>3587</v>
      </c>
      <c r="J3" s="52">
        <v>3587</v>
      </c>
      <c r="K3" s="52">
        <v>3650</v>
      </c>
      <c r="L3" s="52">
        <v>3677</v>
      </c>
    </row>
    <row r="4" spans="1:12" ht="14" customHeight="1" x14ac:dyDescent="0.15">
      <c r="A4" s="116" t="s">
        <v>26</v>
      </c>
      <c r="B4" s="116"/>
      <c r="C4" s="5"/>
      <c r="D4" s="101">
        <v>1.18E-2</v>
      </c>
      <c r="E4" s="22">
        <v>7330</v>
      </c>
      <c r="F4" s="22">
        <v>7330</v>
      </c>
      <c r="G4" s="22">
        <v>7344</v>
      </c>
      <c r="H4" s="22">
        <v>7295</v>
      </c>
      <c r="I4" s="22">
        <v>6986</v>
      </c>
      <c r="J4" s="22">
        <v>6985</v>
      </c>
      <c r="K4" s="22">
        <v>6568</v>
      </c>
      <c r="L4" s="22">
        <v>6269</v>
      </c>
    </row>
    <row r="5" spans="1:12" ht="14" customHeight="1" x14ac:dyDescent="0.15">
      <c r="A5" s="115" t="s">
        <v>27</v>
      </c>
      <c r="B5" s="115"/>
      <c r="C5" s="3"/>
      <c r="D5" s="102">
        <v>1.2E-2</v>
      </c>
      <c r="E5" s="27">
        <v>7078</v>
      </c>
      <c r="F5" s="27">
        <v>7078</v>
      </c>
      <c r="G5" s="27">
        <v>6707</v>
      </c>
      <c r="H5" s="27">
        <v>6402</v>
      </c>
      <c r="I5" s="27">
        <v>6177</v>
      </c>
      <c r="J5" s="27">
        <v>5348</v>
      </c>
      <c r="K5" s="27">
        <v>4530</v>
      </c>
      <c r="L5" s="27">
        <v>3973</v>
      </c>
    </row>
    <row r="6" spans="1:12" ht="14" customHeight="1" x14ac:dyDescent="0.15">
      <c r="A6" s="116" t="s">
        <v>28</v>
      </c>
      <c r="B6" s="116"/>
      <c r="C6" s="5"/>
      <c r="D6" s="101">
        <v>4.3E-3</v>
      </c>
      <c r="E6" s="22">
        <v>15344</v>
      </c>
      <c r="F6" s="22">
        <v>15208</v>
      </c>
      <c r="G6" s="22">
        <v>15324</v>
      </c>
      <c r="H6" s="22">
        <v>14842</v>
      </c>
      <c r="I6" s="22">
        <v>12264</v>
      </c>
      <c r="J6" s="22">
        <v>11539</v>
      </c>
      <c r="K6" s="22">
        <v>10049</v>
      </c>
      <c r="L6" s="22">
        <v>9547</v>
      </c>
    </row>
    <row r="7" spans="1:12" ht="14" customHeight="1" x14ac:dyDescent="0.15">
      <c r="A7" s="115" t="s">
        <v>29</v>
      </c>
      <c r="B7" s="115"/>
      <c r="C7" s="3"/>
      <c r="D7" s="102">
        <v>1.1200000000000002E-2</v>
      </c>
      <c r="E7" s="27">
        <v>3558</v>
      </c>
      <c r="F7" s="27">
        <v>3566</v>
      </c>
      <c r="G7" s="27">
        <v>3558</v>
      </c>
      <c r="H7" s="27">
        <v>3701</v>
      </c>
      <c r="I7" s="27">
        <v>3740</v>
      </c>
      <c r="J7" s="27">
        <v>3685</v>
      </c>
      <c r="K7" s="27">
        <v>5051</v>
      </c>
      <c r="L7" s="27">
        <v>5159</v>
      </c>
    </row>
    <row r="8" spans="1:12" ht="14" customHeight="1" x14ac:dyDescent="0.15">
      <c r="A8" s="116" t="s">
        <v>30</v>
      </c>
      <c r="B8" s="116"/>
      <c r="C8" s="5"/>
      <c r="D8" s="101">
        <v>7.4999999999999997E-3</v>
      </c>
      <c r="E8" s="22">
        <v>3334</v>
      </c>
      <c r="F8" s="22">
        <v>3231</v>
      </c>
      <c r="G8" s="22">
        <v>3057</v>
      </c>
      <c r="H8" s="22">
        <v>2758</v>
      </c>
      <c r="I8" s="22">
        <v>3371</v>
      </c>
      <c r="J8" s="22">
        <v>3179</v>
      </c>
      <c r="K8" s="22">
        <v>3047</v>
      </c>
      <c r="L8" s="22">
        <v>2862</v>
      </c>
    </row>
    <row r="9" spans="1:12" ht="14" customHeight="1" x14ac:dyDescent="0.15">
      <c r="A9" s="115" t="s">
        <v>31</v>
      </c>
      <c r="B9" s="115"/>
      <c r="C9" s="3"/>
      <c r="D9" s="103">
        <v>8.3999999999999995E-3</v>
      </c>
      <c r="E9" s="24">
        <v>1016</v>
      </c>
      <c r="F9" s="24">
        <v>1168</v>
      </c>
      <c r="G9" s="24">
        <v>1171</v>
      </c>
      <c r="H9" s="24">
        <v>1172</v>
      </c>
      <c r="I9" s="24">
        <v>1172</v>
      </c>
      <c r="J9" s="24">
        <v>1173</v>
      </c>
      <c r="K9" s="24">
        <v>1191</v>
      </c>
      <c r="L9" s="24">
        <v>1174</v>
      </c>
    </row>
    <row r="10" spans="1:12" ht="14" customHeight="1" x14ac:dyDescent="0.15">
      <c r="A10" s="114" t="s">
        <v>23</v>
      </c>
      <c r="B10" s="111"/>
      <c r="C10" s="5"/>
      <c r="D10" s="17">
        <v>8.5000000000000006E-3</v>
      </c>
      <c r="E10" s="18">
        <v>40828</v>
      </c>
      <c r="F10" s="18">
        <v>40999</v>
      </c>
      <c r="G10" s="18">
        <v>40695</v>
      </c>
      <c r="H10" s="18">
        <v>39739</v>
      </c>
      <c r="I10" s="19">
        <v>37297</v>
      </c>
      <c r="J10" s="19">
        <v>35496</v>
      </c>
      <c r="K10" s="19">
        <v>34086</v>
      </c>
      <c r="L10" s="19">
        <v>32661</v>
      </c>
    </row>
    <row r="11" spans="1:12" ht="15.75" customHeight="1" x14ac:dyDescent="0.15">
      <c r="C11" s="31"/>
      <c r="D11" s="98"/>
      <c r="E11" s="98"/>
      <c r="F11" s="98"/>
      <c r="G11" s="98"/>
      <c r="H11" s="98"/>
      <c r="I11" s="98"/>
      <c r="J11" s="98"/>
      <c r="K11" s="98"/>
      <c r="L11" s="98"/>
    </row>
    <row r="12" spans="1:12" ht="15.75" customHeight="1" x14ac:dyDescent="0.15">
      <c r="D12" s="98"/>
      <c r="E12" s="98"/>
      <c r="F12" s="98"/>
      <c r="G12" s="98"/>
      <c r="H12" s="98"/>
      <c r="I12" s="98"/>
      <c r="J12" s="98"/>
      <c r="K12" s="98"/>
      <c r="L12" s="98"/>
    </row>
    <row r="13" spans="1:12" ht="15.75" customHeight="1" x14ac:dyDescent="0.15">
      <c r="A13" s="110" t="s">
        <v>32</v>
      </c>
      <c r="B13" s="111"/>
      <c r="C13" s="5"/>
      <c r="D13" s="98"/>
      <c r="E13" s="98"/>
      <c r="F13" s="98"/>
      <c r="G13" s="98"/>
      <c r="H13" s="98"/>
      <c r="I13" s="98"/>
      <c r="J13" s="98"/>
      <c r="K13" s="98"/>
      <c r="L13" s="98"/>
    </row>
    <row r="14" spans="1:12" ht="14" customHeight="1" x14ac:dyDescent="0.15">
      <c r="A14" s="115" t="s">
        <v>144</v>
      </c>
      <c r="B14" s="115"/>
      <c r="C14" s="3"/>
      <c r="D14" s="32"/>
      <c r="E14" s="21">
        <v>87476</v>
      </c>
      <c r="F14" s="21">
        <v>105921</v>
      </c>
      <c r="G14" s="21">
        <v>93524</v>
      </c>
      <c r="H14" s="21">
        <v>85371</v>
      </c>
      <c r="I14" s="21">
        <v>90229</v>
      </c>
      <c r="J14" s="21">
        <v>101641</v>
      </c>
      <c r="K14" s="21">
        <v>76664</v>
      </c>
      <c r="L14" s="21">
        <v>78688</v>
      </c>
    </row>
    <row r="15" spans="1:12" ht="14" customHeight="1" x14ac:dyDescent="0.15">
      <c r="A15" s="116" t="s">
        <v>145</v>
      </c>
      <c r="B15" s="116"/>
      <c r="C15" s="5"/>
      <c r="D15" s="33"/>
      <c r="E15" s="22">
        <v>-45461</v>
      </c>
      <c r="F15" s="22">
        <v>-49372</v>
      </c>
      <c r="G15" s="22">
        <v>-40166</v>
      </c>
      <c r="H15" s="22">
        <v>-36459</v>
      </c>
      <c r="I15" s="22">
        <v>-38096</v>
      </c>
      <c r="J15" s="22">
        <v>-44954</v>
      </c>
      <c r="K15" s="22">
        <v>-33774</v>
      </c>
      <c r="L15" s="22">
        <v>-35644</v>
      </c>
    </row>
    <row r="16" spans="1:12" ht="14" customHeight="1" x14ac:dyDescent="0.15">
      <c r="A16" s="115" t="s">
        <v>146</v>
      </c>
      <c r="B16" s="115"/>
      <c r="C16" s="34"/>
      <c r="D16" s="32"/>
      <c r="E16" s="24">
        <v>-17996</v>
      </c>
      <c r="F16" s="24">
        <v>-18805</v>
      </c>
      <c r="G16" s="24">
        <v>-16064</v>
      </c>
      <c r="H16" s="24">
        <v>-16937</v>
      </c>
      <c r="I16" s="24">
        <v>-17183</v>
      </c>
      <c r="J16" s="24">
        <v>-21263</v>
      </c>
      <c r="K16" s="24">
        <v>-16736</v>
      </c>
      <c r="L16" s="24">
        <v>-17076</v>
      </c>
    </row>
    <row r="17" spans="1:12" ht="15.75" customHeight="1" x14ac:dyDescent="0.15">
      <c r="A17" s="117" t="s">
        <v>139</v>
      </c>
      <c r="B17" s="117"/>
      <c r="C17" s="5"/>
      <c r="D17" s="35"/>
      <c r="E17" s="26">
        <v>24019</v>
      </c>
      <c r="F17" s="26">
        <v>37744</v>
      </c>
      <c r="G17" s="26">
        <v>37294</v>
      </c>
      <c r="H17" s="26">
        <v>31975</v>
      </c>
      <c r="I17" s="26">
        <v>34950</v>
      </c>
      <c r="J17" s="26">
        <v>35424</v>
      </c>
      <c r="K17" s="26">
        <v>26154</v>
      </c>
      <c r="L17" s="26">
        <v>25968</v>
      </c>
    </row>
    <row r="18" spans="1:12" ht="14" customHeight="1" x14ac:dyDescent="0.15">
      <c r="A18" s="115" t="s">
        <v>33</v>
      </c>
      <c r="B18" s="115"/>
      <c r="C18" s="36"/>
      <c r="D18" s="36"/>
      <c r="E18" s="27">
        <v>3077</v>
      </c>
      <c r="F18" s="27">
        <v>18209</v>
      </c>
      <c r="G18" s="27">
        <v>394</v>
      </c>
      <c r="H18" s="27">
        <v>-33957</v>
      </c>
      <c r="I18" s="27">
        <v>34907</v>
      </c>
      <c r="J18" s="27">
        <v>3903</v>
      </c>
      <c r="K18" s="27">
        <v>2129</v>
      </c>
      <c r="L18" s="27">
        <v>7551</v>
      </c>
    </row>
    <row r="19" spans="1:12" ht="24.25" customHeight="1" x14ac:dyDescent="0.15">
      <c r="A19" s="116" t="s">
        <v>34</v>
      </c>
      <c r="B19" s="116"/>
      <c r="C19" s="37"/>
      <c r="D19" s="37"/>
      <c r="E19" s="22">
        <v>0</v>
      </c>
      <c r="F19" s="22">
        <v>0</v>
      </c>
      <c r="G19" s="22">
        <v>0</v>
      </c>
      <c r="H19" s="22">
        <v>0</v>
      </c>
      <c r="I19" s="22">
        <v>864</v>
      </c>
      <c r="J19" s="22">
        <v>0</v>
      </c>
      <c r="K19" s="22">
        <v>0</v>
      </c>
      <c r="L19" s="22">
        <v>186</v>
      </c>
    </row>
    <row r="20" spans="1:12" ht="14" customHeight="1" x14ac:dyDescent="0.15">
      <c r="A20" s="115" t="s">
        <v>35</v>
      </c>
      <c r="B20" s="115"/>
      <c r="C20" s="36"/>
      <c r="D20" s="36"/>
      <c r="E20" s="27">
        <v>-17767</v>
      </c>
      <c r="F20" s="27">
        <v>-17935</v>
      </c>
      <c r="G20" s="27">
        <v>-18023</v>
      </c>
      <c r="H20" s="27">
        <v>-18093</v>
      </c>
      <c r="I20" s="27">
        <v>-18010</v>
      </c>
      <c r="J20" s="27">
        <v>-18088</v>
      </c>
      <c r="K20" s="27">
        <v>-18245</v>
      </c>
      <c r="L20" s="27">
        <v>-17177</v>
      </c>
    </row>
    <row r="21" spans="1:12" ht="14" customHeight="1" x14ac:dyDescent="0.15">
      <c r="A21" s="116" t="s">
        <v>36</v>
      </c>
      <c r="B21" s="116"/>
      <c r="C21" s="37"/>
      <c r="D21" s="37"/>
      <c r="E21" s="22">
        <v>4053</v>
      </c>
      <c r="F21" s="22">
        <v>5870</v>
      </c>
      <c r="G21" s="22">
        <v>1825</v>
      </c>
      <c r="H21" s="22">
        <v>2210</v>
      </c>
      <c r="I21" s="22">
        <v>2294</v>
      </c>
      <c r="J21" s="22">
        <v>-518</v>
      </c>
      <c r="K21" s="22">
        <v>1581</v>
      </c>
      <c r="L21" s="22">
        <v>3094</v>
      </c>
    </row>
    <row r="22" spans="1:12" ht="14" customHeight="1" x14ac:dyDescent="0.15">
      <c r="A22" s="115" t="s">
        <v>37</v>
      </c>
      <c r="B22" s="115"/>
      <c r="C22" s="36"/>
      <c r="D22" s="36"/>
      <c r="E22" s="24">
        <v>8</v>
      </c>
      <c r="F22" s="24">
        <v>-4875</v>
      </c>
      <c r="G22" s="24">
        <v>221</v>
      </c>
      <c r="H22" s="24">
        <v>-753</v>
      </c>
      <c r="I22" s="24">
        <v>-301</v>
      </c>
      <c r="J22" s="24">
        <v>-818</v>
      </c>
      <c r="K22" s="24">
        <v>-887</v>
      </c>
      <c r="L22" s="24">
        <v>7</v>
      </c>
    </row>
    <row r="23" spans="1:12" ht="15" customHeight="1" x14ac:dyDescent="0.15">
      <c r="A23" s="117" t="s">
        <v>147</v>
      </c>
      <c r="B23" s="117"/>
      <c r="C23" s="5"/>
      <c r="D23" s="35"/>
      <c r="E23" s="18">
        <v>13390</v>
      </c>
      <c r="F23" s="18">
        <v>39013</v>
      </c>
      <c r="G23" s="18">
        <v>21711</v>
      </c>
      <c r="H23" s="18">
        <v>-18618</v>
      </c>
      <c r="I23" s="18">
        <v>54704</v>
      </c>
      <c r="J23" s="18">
        <v>19903</v>
      </c>
      <c r="K23" s="18">
        <v>10732</v>
      </c>
      <c r="L23" s="18">
        <v>19629</v>
      </c>
    </row>
    <row r="24" spans="1:12" ht="15" customHeight="1" x14ac:dyDescent="0.15"/>
    <row r="25" spans="1:12" ht="13.25" customHeight="1" x14ac:dyDescent="0.15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  <row r="26" spans="1:12" ht="15" customHeight="1" x14ac:dyDescent="0.15">
      <c r="E26" s="28"/>
      <c r="F26" s="29"/>
      <c r="G26" s="29"/>
      <c r="H26" s="29"/>
      <c r="I26" s="29"/>
      <c r="J26" s="29"/>
      <c r="K26" s="29"/>
      <c r="L26" s="29"/>
    </row>
    <row r="27" spans="1:12" ht="15" customHeight="1" x14ac:dyDescent="0.15"/>
    <row r="28" spans="1:12" ht="15" customHeight="1" x14ac:dyDescent="0.15"/>
    <row r="29" spans="1:12" ht="15" customHeight="1" x14ac:dyDescent="0.15"/>
    <row r="30" spans="1:12" ht="15.75" customHeight="1" x14ac:dyDescent="0.15"/>
    <row r="31" spans="1:12" ht="15" customHeight="1" x14ac:dyDescent="0.15"/>
    <row r="32" spans="1:12" ht="1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</sheetData>
  <mergeCells count="22">
    <mergeCell ref="A23:B23"/>
    <mergeCell ref="B25:L25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:B1"/>
    <mergeCell ref="A2:B2"/>
    <mergeCell ref="A3:B3"/>
    <mergeCell ref="A4:B4"/>
    <mergeCell ref="A5:B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showRuler="0" workbookViewId="0">
      <selection activeCell="A10" sqref="A10:B10"/>
    </sheetView>
  </sheetViews>
  <sheetFormatPr baseColWidth="10" defaultColWidth="13.6640625" defaultRowHeight="13" x14ac:dyDescent="0.15"/>
  <cols>
    <col min="1" max="1" width="3.5" customWidth="1"/>
    <col min="2" max="2" width="23" customWidth="1"/>
    <col min="3" max="3" width="1.1640625" customWidth="1"/>
    <col min="4" max="4" width="9.5" customWidth="1"/>
    <col min="5" max="5" width="1.1640625" customWidth="1"/>
    <col min="6" max="6" width="12.33203125" customWidth="1"/>
    <col min="7" max="7" width="1.1640625" customWidth="1"/>
    <col min="8" max="8" width="9.83203125" customWidth="1"/>
    <col min="9" max="9" width="1.1640625" customWidth="1"/>
    <col min="10" max="10" width="9.83203125" customWidth="1"/>
    <col min="11" max="11" width="1.1640625" customWidth="1"/>
    <col min="12" max="12" width="9.83203125" customWidth="1"/>
    <col min="13" max="13" width="1.1640625" customWidth="1"/>
    <col min="14" max="14" width="9.83203125" customWidth="1"/>
    <col min="15" max="15" width="1.1640625" customWidth="1"/>
    <col min="16" max="16" width="9.83203125" customWidth="1"/>
    <col min="17" max="17" width="1.1640625" customWidth="1"/>
    <col min="18" max="18" width="9.83203125" customWidth="1"/>
    <col min="19" max="19" width="1.1640625" customWidth="1"/>
    <col min="20" max="20" width="9.83203125" customWidth="1"/>
    <col min="21" max="21" width="1.1640625" customWidth="1"/>
    <col min="22" max="22" width="9.83203125" customWidth="1"/>
    <col min="23" max="23" width="1.1640625" customWidth="1"/>
    <col min="24" max="24" width="9.83203125" customWidth="1"/>
  </cols>
  <sheetData>
    <row r="1" spans="1:24" ht="13.25" customHeight="1" x14ac:dyDescent="0.15">
      <c r="A1" s="110" t="s">
        <v>39</v>
      </c>
      <c r="B1" s="110"/>
      <c r="C1" s="110"/>
      <c r="D1" s="110"/>
      <c r="E1" s="110"/>
      <c r="F1" s="110"/>
      <c r="G1" s="110"/>
      <c r="H1" s="110"/>
      <c r="I1" s="110"/>
      <c r="J1" s="110"/>
      <c r="R1" s="111"/>
      <c r="S1" s="111"/>
      <c r="T1" s="111"/>
      <c r="U1" s="111"/>
      <c r="V1" s="111"/>
    </row>
    <row r="2" spans="1:24" ht="13.25" customHeight="1" x14ac:dyDescent="0.15">
      <c r="A2" s="44"/>
      <c r="B2" s="44"/>
      <c r="D2" s="118" t="s">
        <v>149</v>
      </c>
      <c r="F2" s="118" t="s">
        <v>40</v>
      </c>
      <c r="H2" s="118" t="s">
        <v>150</v>
      </c>
      <c r="J2" s="118" t="s">
        <v>151</v>
      </c>
      <c r="L2" s="108" t="s">
        <v>41</v>
      </c>
      <c r="M2" s="108"/>
      <c r="N2" s="108"/>
      <c r="O2" s="108"/>
      <c r="P2" s="108"/>
      <c r="R2" s="108" t="s">
        <v>155</v>
      </c>
      <c r="S2" s="108"/>
      <c r="T2" s="108"/>
      <c r="V2" s="108" t="s">
        <v>156</v>
      </c>
      <c r="W2" s="108"/>
      <c r="X2" s="108"/>
    </row>
    <row r="3" spans="1:24" ht="22.5" customHeight="1" x14ac:dyDescent="0.15">
      <c r="A3" s="120" t="s">
        <v>148</v>
      </c>
      <c r="B3" s="120"/>
      <c r="D3" s="108"/>
      <c r="F3" s="108"/>
      <c r="H3" s="108"/>
      <c r="J3" s="108"/>
      <c r="L3" s="2" t="s">
        <v>152</v>
      </c>
      <c r="M3" s="45"/>
      <c r="N3" s="2" t="s">
        <v>153</v>
      </c>
      <c r="O3" s="46"/>
      <c r="P3" s="2" t="s">
        <v>154</v>
      </c>
      <c r="R3" s="2" t="s">
        <v>42</v>
      </c>
      <c r="S3" s="45"/>
      <c r="T3" s="2" t="s">
        <v>43</v>
      </c>
      <c r="V3" s="2" t="s">
        <v>42</v>
      </c>
      <c r="W3" s="45"/>
      <c r="X3" s="2" t="s">
        <v>43</v>
      </c>
    </row>
    <row r="4" spans="1:24" ht="5.75" customHeight="1" x14ac:dyDescent="0.15">
      <c r="A4" s="47"/>
      <c r="B4" s="13"/>
      <c r="D4" s="14"/>
      <c r="F4" s="14"/>
      <c r="H4" s="14"/>
      <c r="J4" s="14"/>
      <c r="L4" s="13"/>
      <c r="N4" s="13"/>
      <c r="P4" s="14"/>
      <c r="R4" s="14"/>
      <c r="T4" s="14"/>
      <c r="V4" s="14"/>
      <c r="X4" s="13"/>
    </row>
    <row r="5" spans="1:24" ht="14" customHeight="1" x14ac:dyDescent="0.15">
      <c r="A5" s="121" t="s">
        <v>44</v>
      </c>
      <c r="B5" s="111"/>
    </row>
    <row r="6" spans="1:24" ht="14" customHeight="1" x14ac:dyDescent="0.15">
      <c r="A6" s="122" t="s">
        <v>45</v>
      </c>
      <c r="B6" s="122"/>
      <c r="C6" s="34"/>
      <c r="D6" s="38">
        <v>43160</v>
      </c>
      <c r="E6" s="34"/>
      <c r="F6" s="21">
        <v>4059</v>
      </c>
      <c r="G6" s="34"/>
      <c r="H6" s="21">
        <v>4825</v>
      </c>
      <c r="I6" s="34"/>
      <c r="J6" s="21">
        <v>219</v>
      </c>
      <c r="K6" s="34"/>
      <c r="L6" s="21">
        <v>4985</v>
      </c>
      <c r="M6" s="34"/>
      <c r="N6" s="21">
        <v>1763</v>
      </c>
      <c r="O6" s="34"/>
      <c r="P6" s="21">
        <v>6748</v>
      </c>
      <c r="Q6" s="34"/>
      <c r="R6" s="39" t="s">
        <v>46</v>
      </c>
      <c r="S6" s="39"/>
      <c r="T6" s="39" t="s">
        <v>47</v>
      </c>
      <c r="U6" s="39"/>
      <c r="V6" s="40">
        <v>8.5999999999999993E-2</v>
      </c>
      <c r="W6" s="34"/>
      <c r="X6" s="40">
        <v>7.0999999999999994E-2</v>
      </c>
    </row>
    <row r="7" spans="1:24" ht="14" customHeight="1" x14ac:dyDescent="0.15">
      <c r="A7" s="119" t="s">
        <v>48</v>
      </c>
      <c r="B7" s="119"/>
      <c r="C7" s="31"/>
      <c r="D7" s="41">
        <v>44136</v>
      </c>
      <c r="E7" s="31"/>
      <c r="F7" s="22">
        <v>8286</v>
      </c>
      <c r="G7" s="31"/>
      <c r="H7" s="22">
        <v>8158</v>
      </c>
      <c r="I7" s="31"/>
      <c r="J7" s="22">
        <v>535</v>
      </c>
      <c r="K7" s="31"/>
      <c r="L7" s="22">
        <v>10450</v>
      </c>
      <c r="M7" s="31"/>
      <c r="N7" s="22">
        <v>984</v>
      </c>
      <c r="O7" s="31"/>
      <c r="P7" s="22">
        <v>11434</v>
      </c>
      <c r="Q7" s="31"/>
      <c r="R7" s="42" t="s">
        <v>46</v>
      </c>
      <c r="S7" s="42"/>
      <c r="T7" s="42" t="s">
        <v>47</v>
      </c>
      <c r="U7" s="42"/>
      <c r="V7" s="43">
        <v>9.9000000000000005E-2</v>
      </c>
      <c r="W7" s="31"/>
      <c r="X7" s="43">
        <v>7.5999999999999998E-2</v>
      </c>
    </row>
    <row r="8" spans="1:24" ht="14" customHeight="1" x14ac:dyDescent="0.15">
      <c r="A8" s="121" t="s">
        <v>49</v>
      </c>
      <c r="B8" s="111"/>
    </row>
    <row r="9" spans="1:24" ht="14" customHeight="1" x14ac:dyDescent="0.15">
      <c r="A9" s="122" t="s">
        <v>50</v>
      </c>
      <c r="B9" s="122"/>
      <c r="C9" s="34"/>
      <c r="D9" s="38">
        <v>44866</v>
      </c>
      <c r="E9" s="34"/>
      <c r="F9" s="27">
        <v>1110</v>
      </c>
      <c r="G9" s="34"/>
      <c r="H9" s="27">
        <v>1045</v>
      </c>
      <c r="I9" s="34"/>
      <c r="J9" s="27">
        <v>154</v>
      </c>
      <c r="K9" s="34"/>
      <c r="L9" s="27">
        <v>988</v>
      </c>
      <c r="M9" s="34"/>
      <c r="N9" s="27">
        <v>138</v>
      </c>
      <c r="O9" s="34"/>
      <c r="P9" s="27">
        <v>1126</v>
      </c>
      <c r="Q9" s="34"/>
      <c r="R9" s="39" t="s">
        <v>51</v>
      </c>
      <c r="S9" s="39"/>
      <c r="T9" s="39" t="s">
        <v>52</v>
      </c>
      <c r="U9" s="39"/>
      <c r="V9" s="40">
        <v>0.03</v>
      </c>
      <c r="W9" s="34"/>
      <c r="X9" s="40">
        <v>0.01</v>
      </c>
    </row>
    <row r="10" spans="1:24" ht="14" customHeight="1" x14ac:dyDescent="0.15">
      <c r="A10" s="121" t="s">
        <v>29</v>
      </c>
      <c r="B10" s="111"/>
    </row>
    <row r="11" spans="1:24" ht="14" customHeight="1" x14ac:dyDescent="0.15">
      <c r="A11" s="122" t="s">
        <v>53</v>
      </c>
      <c r="B11" s="122"/>
      <c r="C11" s="34"/>
      <c r="D11" s="38">
        <v>42064</v>
      </c>
      <c r="E11" s="34"/>
      <c r="F11" s="27">
        <v>1411</v>
      </c>
      <c r="G11" s="34"/>
      <c r="H11" s="27">
        <v>1514</v>
      </c>
      <c r="I11" s="34"/>
      <c r="J11" s="27">
        <v>383</v>
      </c>
      <c r="K11" s="34"/>
      <c r="L11" s="27">
        <v>905</v>
      </c>
      <c r="M11" s="34"/>
      <c r="N11" s="27">
        <v>1477</v>
      </c>
      <c r="O11" s="34"/>
      <c r="P11" s="27">
        <v>2382</v>
      </c>
      <c r="Q11" s="34"/>
      <c r="R11" s="39" t="s">
        <v>54</v>
      </c>
      <c r="S11" s="39"/>
      <c r="T11" s="39" t="s">
        <v>46</v>
      </c>
      <c r="U11" s="39"/>
      <c r="V11" s="40">
        <v>8.5000000000000006E-2</v>
      </c>
      <c r="W11" s="34"/>
      <c r="X11" s="40">
        <v>5.5999999999999994E-2</v>
      </c>
    </row>
    <row r="12" spans="1:24" ht="14" customHeight="1" x14ac:dyDescent="0.15">
      <c r="A12" s="119" t="s">
        <v>55</v>
      </c>
      <c r="B12" s="119"/>
      <c r="C12" s="31"/>
      <c r="D12" s="41">
        <v>43280</v>
      </c>
      <c r="E12" s="31"/>
      <c r="F12" s="22">
        <v>3382</v>
      </c>
      <c r="G12" s="31"/>
      <c r="H12" s="22">
        <v>3176</v>
      </c>
      <c r="I12" s="31"/>
      <c r="J12" s="22">
        <v>243</v>
      </c>
      <c r="K12" s="31"/>
      <c r="L12" s="22">
        <v>2153</v>
      </c>
      <c r="M12" s="31"/>
      <c r="N12" s="22">
        <v>595</v>
      </c>
      <c r="O12" s="31"/>
      <c r="P12" s="22">
        <v>2748</v>
      </c>
      <c r="Q12" s="31"/>
      <c r="R12" s="42" t="s">
        <v>56</v>
      </c>
      <c r="S12" s="42"/>
      <c r="T12" s="42" t="s">
        <v>57</v>
      </c>
      <c r="U12" s="42"/>
      <c r="V12" s="42" t="s">
        <v>58</v>
      </c>
      <c r="W12" s="31"/>
      <c r="X12" s="42" t="s">
        <v>58</v>
      </c>
    </row>
    <row r="13" spans="1:24" ht="14" customHeight="1" x14ac:dyDescent="0.15">
      <c r="A13" s="121" t="s">
        <v>59</v>
      </c>
      <c r="B13" s="111"/>
    </row>
    <row r="14" spans="1:24" ht="14" customHeight="1" x14ac:dyDescent="0.15">
      <c r="A14" s="122" t="s">
        <v>60</v>
      </c>
      <c r="B14" s="122"/>
      <c r="C14" s="34"/>
      <c r="D14" s="38">
        <v>44896</v>
      </c>
      <c r="E14" s="34"/>
      <c r="F14" s="27">
        <v>697</v>
      </c>
      <c r="G14" s="34"/>
      <c r="H14" s="27">
        <v>748</v>
      </c>
      <c r="I14" s="34"/>
      <c r="J14" s="27">
        <v>380</v>
      </c>
      <c r="K14" s="34"/>
      <c r="L14" s="27">
        <v>413</v>
      </c>
      <c r="M14" s="34"/>
      <c r="N14" s="27">
        <v>455</v>
      </c>
      <c r="O14" s="34"/>
      <c r="P14" s="27">
        <v>868</v>
      </c>
      <c r="Q14" s="34"/>
      <c r="R14" s="39" t="s">
        <v>61</v>
      </c>
      <c r="S14" s="39"/>
      <c r="T14" s="39" t="s">
        <v>51</v>
      </c>
      <c r="U14" s="39"/>
      <c r="V14" s="40">
        <v>0.12</v>
      </c>
      <c r="W14" s="34"/>
      <c r="X14" s="40">
        <v>8.4000000000000005E-2</v>
      </c>
    </row>
    <row r="15" spans="1:24" ht="15" customHeight="1" x14ac:dyDescent="0.15"/>
    <row r="16" spans="1:24" ht="12.5" customHeight="1" x14ac:dyDescent="0.15"/>
    <row r="17" ht="12.5" customHeight="1" x14ac:dyDescent="0.15"/>
    <row r="18" ht="12.5" customHeight="1" x14ac:dyDescent="0.15"/>
    <row r="19" ht="12.5" customHeight="1" x14ac:dyDescent="0.15"/>
    <row r="20" ht="12.5" customHeight="1" x14ac:dyDescent="0.15"/>
    <row r="21" ht="12.5" customHeight="1" x14ac:dyDescent="0.15"/>
    <row r="22" ht="12.5" customHeight="1" x14ac:dyDescent="0.15"/>
    <row r="23" ht="12.5" customHeight="1" x14ac:dyDescent="0.15"/>
    <row r="24" ht="12.5" customHeight="1" x14ac:dyDescent="0.15"/>
    <row r="25" ht="12.5" customHeight="1" x14ac:dyDescent="0.15"/>
    <row r="26" ht="12.5" customHeight="1" x14ac:dyDescent="0.15"/>
    <row r="27" ht="12.5" customHeight="1" x14ac:dyDescent="0.15"/>
    <row r="28" ht="12.5" customHeight="1" x14ac:dyDescent="0.15"/>
    <row r="29" ht="12.5" customHeight="1" x14ac:dyDescent="0.15"/>
    <row r="30" ht="12.5" customHeight="1" x14ac:dyDescent="0.15"/>
    <row r="31" ht="12.5" customHeight="1" x14ac:dyDescent="0.15"/>
    <row r="32" ht="12.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0">
    <mergeCell ref="A13:B13"/>
    <mergeCell ref="A14:B14"/>
    <mergeCell ref="A8:B8"/>
    <mergeCell ref="A9:B9"/>
    <mergeCell ref="A10:B10"/>
    <mergeCell ref="A11:B11"/>
    <mergeCell ref="A12:B12"/>
    <mergeCell ref="A1:J1"/>
    <mergeCell ref="J2:J3"/>
    <mergeCell ref="L2:P2"/>
    <mergeCell ref="A7:B7"/>
    <mergeCell ref="R1:V1"/>
    <mergeCell ref="R2:T2"/>
    <mergeCell ref="V2:X2"/>
    <mergeCell ref="D2:D3"/>
    <mergeCell ref="A3:B3"/>
    <mergeCell ref="A5:B5"/>
    <mergeCell ref="A6:B6"/>
    <mergeCell ref="H2:H3"/>
    <mergeCell ref="F2:F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showRuler="0" workbookViewId="0">
      <selection sqref="A1:B1"/>
    </sheetView>
  </sheetViews>
  <sheetFormatPr baseColWidth="10" defaultColWidth="13.6640625" defaultRowHeight="13" x14ac:dyDescent="0.15"/>
  <cols>
    <col min="1" max="1" width="3.5" customWidth="1"/>
    <col min="2" max="2" width="104.5" customWidth="1"/>
    <col min="4" max="4" width="29" customWidth="1"/>
    <col min="5" max="5" width="1.83203125" customWidth="1"/>
    <col min="6" max="6" width="12.83203125" customWidth="1"/>
    <col min="7" max="8" width="14.83203125" customWidth="1"/>
    <col min="9" max="9" width="13.33203125" customWidth="1"/>
    <col min="10" max="10" width="15.5" customWidth="1"/>
    <col min="11" max="11" width="18.83203125" customWidth="1"/>
    <col min="12" max="12" width="0" hidden="1" customWidth="1"/>
    <col min="13" max="13" width="26.33203125" customWidth="1"/>
    <col min="14" max="22" width="5.5" customWidth="1"/>
  </cols>
  <sheetData>
    <row r="1" spans="1:8" ht="13.25" customHeight="1" x14ac:dyDescent="0.15">
      <c r="A1" s="110" t="s">
        <v>62</v>
      </c>
      <c r="B1" s="111"/>
      <c r="H1" s="59"/>
    </row>
    <row r="2" spans="1:8" ht="15" customHeight="1" x14ac:dyDescent="0.15"/>
    <row r="3" spans="1:8" ht="22.5" customHeight="1" x14ac:dyDescent="0.15">
      <c r="A3" s="123" t="s">
        <v>63</v>
      </c>
      <c r="B3" s="123"/>
      <c r="C3" s="60"/>
      <c r="D3" s="60"/>
    </row>
    <row r="4" spans="1:8" ht="13.25" customHeight="1" x14ac:dyDescent="0.15">
      <c r="A4" s="124" t="s">
        <v>64</v>
      </c>
      <c r="B4" s="124"/>
      <c r="C4" s="48"/>
      <c r="D4" s="49">
        <v>300000</v>
      </c>
    </row>
    <row r="5" spans="1:8" ht="14" customHeight="1" x14ac:dyDescent="0.15">
      <c r="A5" s="106" t="s">
        <v>65</v>
      </c>
      <c r="B5" s="106"/>
      <c r="C5" s="5"/>
      <c r="D5" s="50">
        <v>3.9329999999999997E-2</v>
      </c>
    </row>
    <row r="6" spans="1:8" ht="14" customHeight="1" x14ac:dyDescent="0.15">
      <c r="A6" s="105" t="s">
        <v>66</v>
      </c>
      <c r="B6" s="105"/>
      <c r="C6" s="3"/>
      <c r="D6" s="51" t="s">
        <v>67</v>
      </c>
    </row>
    <row r="7" spans="1:8" ht="14" customHeight="1" x14ac:dyDescent="0.15">
      <c r="A7" s="106" t="s">
        <v>68</v>
      </c>
      <c r="B7" s="106"/>
      <c r="C7" s="5"/>
      <c r="D7" s="33" t="s">
        <v>69</v>
      </c>
    </row>
    <row r="8" spans="1:8" ht="14" customHeight="1" x14ac:dyDescent="0.15"/>
    <row r="9" spans="1:8" ht="14" customHeight="1" x14ac:dyDescent="0.15">
      <c r="A9" s="123" t="s">
        <v>70</v>
      </c>
      <c r="B9" s="123"/>
      <c r="C9" s="60"/>
      <c r="D9" s="60"/>
    </row>
    <row r="10" spans="1:8" ht="14" customHeight="1" x14ac:dyDescent="0.15">
      <c r="A10" s="124" t="s">
        <v>157</v>
      </c>
      <c r="B10" s="124"/>
      <c r="C10" s="48"/>
      <c r="D10" s="52">
        <v>100000</v>
      </c>
    </row>
    <row r="11" spans="1:8" ht="14" customHeight="1" x14ac:dyDescent="0.15">
      <c r="A11" s="106" t="s">
        <v>64</v>
      </c>
      <c r="B11" s="106"/>
      <c r="C11" s="5"/>
      <c r="D11" s="53">
        <v>0</v>
      </c>
    </row>
    <row r="12" spans="1:8" ht="14" customHeight="1" x14ac:dyDescent="0.15">
      <c r="A12" s="105" t="s">
        <v>65</v>
      </c>
      <c r="B12" s="105"/>
      <c r="C12" s="3"/>
      <c r="D12" s="32" t="s">
        <v>71</v>
      </c>
    </row>
    <row r="13" spans="1:8" ht="14" customHeight="1" x14ac:dyDescent="0.15">
      <c r="A13" s="106" t="s">
        <v>72</v>
      </c>
      <c r="B13" s="106"/>
      <c r="C13" s="5"/>
      <c r="D13" s="33" t="s">
        <v>67</v>
      </c>
    </row>
    <row r="14" spans="1:8" ht="15" customHeight="1" x14ac:dyDescent="0.15"/>
    <row r="15" spans="1:8" ht="15" customHeight="1" x14ac:dyDescent="0.15">
      <c r="A15" s="61"/>
      <c r="B15" s="54"/>
      <c r="C15" s="125" t="s">
        <v>73</v>
      </c>
      <c r="D15" s="125" t="s">
        <v>74</v>
      </c>
      <c r="E15" s="62"/>
      <c r="G15" s="62"/>
    </row>
    <row r="16" spans="1:8" ht="14" customHeight="1" x14ac:dyDescent="0.15">
      <c r="A16" s="127" t="s">
        <v>75</v>
      </c>
      <c r="B16" s="127"/>
      <c r="C16" s="126"/>
      <c r="D16" s="126"/>
      <c r="E16" s="62"/>
      <c r="G16" s="62"/>
    </row>
    <row r="17" spans="1:7" ht="14" customHeight="1" x14ac:dyDescent="0.15">
      <c r="A17" s="124" t="s">
        <v>76</v>
      </c>
      <c r="B17" s="124"/>
      <c r="C17" s="52">
        <v>209870</v>
      </c>
      <c r="D17" s="55">
        <v>8395</v>
      </c>
      <c r="E17" s="63"/>
      <c r="G17" s="63"/>
    </row>
    <row r="18" spans="1:7" ht="14" customHeight="1" x14ac:dyDescent="0.15">
      <c r="A18" s="106" t="s">
        <v>77</v>
      </c>
      <c r="B18" s="106"/>
      <c r="C18" s="22">
        <v>321668</v>
      </c>
      <c r="D18" s="22">
        <v>12867</v>
      </c>
      <c r="E18" s="63"/>
      <c r="G18" s="63"/>
    </row>
    <row r="19" spans="1:7" ht="14" customHeight="1" x14ac:dyDescent="0.15">
      <c r="A19" s="105" t="s">
        <v>78</v>
      </c>
      <c r="B19" s="105"/>
      <c r="C19" s="24">
        <v>290361</v>
      </c>
      <c r="D19" s="24">
        <v>11614</v>
      </c>
      <c r="E19" s="63"/>
      <c r="G19" s="63"/>
    </row>
    <row r="20" spans="1:7" ht="14" customHeight="1" x14ac:dyDescent="0.15">
      <c r="A20" s="128" t="s">
        <v>79</v>
      </c>
      <c r="B20" s="111"/>
      <c r="C20" s="57">
        <v>821899</v>
      </c>
      <c r="D20" s="58">
        <v>32876</v>
      </c>
      <c r="E20" s="63"/>
      <c r="G20" s="63"/>
    </row>
    <row r="21" spans="1:7" ht="15" customHeight="1" x14ac:dyDescent="0.15">
      <c r="C21" s="64"/>
      <c r="D21" s="64"/>
    </row>
    <row r="22" spans="1:7" ht="15" customHeight="1" x14ac:dyDescent="0.15"/>
    <row r="23" spans="1:7" ht="15" customHeight="1" x14ac:dyDescent="0.15"/>
    <row r="24" spans="1:7" ht="15" customHeight="1" x14ac:dyDescent="0.15">
      <c r="B24" s="111"/>
      <c r="C24" s="111"/>
      <c r="D24" s="111"/>
    </row>
    <row r="25" spans="1:7" ht="15" customHeight="1" x14ac:dyDescent="0.15">
      <c r="B25" s="111"/>
      <c r="C25" s="111"/>
      <c r="D25" s="111"/>
    </row>
    <row r="26" spans="1:7" ht="15" customHeight="1" x14ac:dyDescent="0.15">
      <c r="B26" s="111"/>
      <c r="C26" s="111"/>
      <c r="D26" s="111"/>
    </row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mergeCells count="21">
    <mergeCell ref="B24:D24"/>
    <mergeCell ref="B25:D25"/>
    <mergeCell ref="B26:D26"/>
    <mergeCell ref="A18:B18"/>
    <mergeCell ref="A19:B19"/>
    <mergeCell ref="A20:B20"/>
    <mergeCell ref="A13:B13"/>
    <mergeCell ref="C15:C16"/>
    <mergeCell ref="D15:D16"/>
    <mergeCell ref="A16:B16"/>
    <mergeCell ref="A17:B17"/>
    <mergeCell ref="A7:B7"/>
    <mergeCell ref="A9:B9"/>
    <mergeCell ref="A10:B10"/>
    <mergeCell ref="A11:B11"/>
    <mergeCell ref="A12:B12"/>
    <mergeCell ref="A1:B1"/>
    <mergeCell ref="A3:B3"/>
    <mergeCell ref="A4:B4"/>
    <mergeCell ref="A5:B5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showRuler="0" workbookViewId="0">
      <selection activeCell="D27" sqref="D27"/>
    </sheetView>
  </sheetViews>
  <sheetFormatPr baseColWidth="10" defaultColWidth="13.6640625" defaultRowHeight="13" x14ac:dyDescent="0.15"/>
  <cols>
    <col min="1" max="1" width="54.83203125" customWidth="1"/>
    <col min="2" max="10" width="13.6640625" customWidth="1"/>
  </cols>
  <sheetData>
    <row r="1" spans="1:9" ht="13.25" customHeight="1" x14ac:dyDescent="0.15">
      <c r="B1" s="107">
        <v>2025</v>
      </c>
      <c r="C1" s="108"/>
      <c r="D1" s="108"/>
      <c r="E1" s="108"/>
      <c r="F1" s="107">
        <v>2024</v>
      </c>
      <c r="G1" s="108"/>
      <c r="H1" s="108"/>
      <c r="I1" s="108"/>
    </row>
    <row r="2" spans="1:9" ht="14" customHeight="1" x14ac:dyDescent="0.15">
      <c r="A2" s="1" t="s">
        <v>32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4" customHeight="1" x14ac:dyDescent="0.15">
      <c r="A3" s="65" t="s">
        <v>80</v>
      </c>
      <c r="B3" s="66"/>
      <c r="C3" s="66"/>
      <c r="D3" s="66"/>
      <c r="E3" s="66"/>
      <c r="F3" s="66"/>
      <c r="G3" s="66"/>
      <c r="H3" s="66"/>
      <c r="I3" s="66"/>
    </row>
    <row r="4" spans="1:9" ht="14" customHeight="1" x14ac:dyDescent="0.15">
      <c r="A4" s="56" t="s">
        <v>81</v>
      </c>
    </row>
    <row r="5" spans="1:9" ht="14" customHeight="1" x14ac:dyDescent="0.15">
      <c r="A5" s="30" t="s">
        <v>38</v>
      </c>
      <c r="B5" s="72">
        <v>483426</v>
      </c>
      <c r="C5" s="72">
        <v>498893</v>
      </c>
      <c r="D5" s="72">
        <v>528162</v>
      </c>
      <c r="E5" s="72">
        <v>533397</v>
      </c>
      <c r="F5" s="72">
        <v>494541</v>
      </c>
      <c r="G5" s="72">
        <v>496004</v>
      </c>
      <c r="H5" s="72">
        <v>470937</v>
      </c>
      <c r="I5" s="72">
        <v>452604</v>
      </c>
    </row>
    <row r="6" spans="1:9" ht="14" customHeight="1" x14ac:dyDescent="0.15">
      <c r="A6" s="30" t="s">
        <v>82</v>
      </c>
      <c r="B6" s="23">
        <v>724706</v>
      </c>
      <c r="C6" s="23">
        <v>691406</v>
      </c>
      <c r="D6" s="23">
        <v>663843</v>
      </c>
      <c r="E6" s="23">
        <v>640000</v>
      </c>
      <c r="F6" s="23">
        <v>623070</v>
      </c>
      <c r="G6" s="23">
        <v>682047</v>
      </c>
      <c r="H6" s="23">
        <v>679335</v>
      </c>
      <c r="I6" s="23">
        <v>674900</v>
      </c>
    </row>
    <row r="7" spans="1:9" ht="24.25" customHeight="1" x14ac:dyDescent="0.15">
      <c r="A7" s="30" t="s">
        <v>83</v>
      </c>
      <c r="B7" s="25">
        <v>529121</v>
      </c>
      <c r="C7" s="25">
        <v>534773</v>
      </c>
      <c r="D7" s="25">
        <v>669780</v>
      </c>
      <c r="E7" s="25">
        <v>494546</v>
      </c>
      <c r="F7" s="25">
        <v>434130</v>
      </c>
      <c r="G7" s="25">
        <v>419422</v>
      </c>
      <c r="H7" s="25">
        <v>443064</v>
      </c>
      <c r="I7" s="25">
        <v>399066</v>
      </c>
    </row>
    <row r="8" spans="1:9" ht="14" customHeight="1" x14ac:dyDescent="0.15">
      <c r="A8" s="16" t="s">
        <v>84</v>
      </c>
      <c r="B8" s="19">
        <v>1737253</v>
      </c>
      <c r="C8" s="19">
        <v>1725072</v>
      </c>
      <c r="D8" s="19">
        <v>1861785</v>
      </c>
      <c r="E8" s="19">
        <v>1667943</v>
      </c>
      <c r="F8" s="19">
        <v>1551741</v>
      </c>
      <c r="G8" s="19">
        <v>1597473</v>
      </c>
      <c r="H8" s="19">
        <v>1593336</v>
      </c>
      <c r="I8" s="19">
        <v>1526570</v>
      </c>
    </row>
    <row r="9" spans="1:9" ht="14" customHeight="1" x14ac:dyDescent="0.15">
      <c r="B9" s="98"/>
      <c r="C9" s="98"/>
      <c r="D9" s="98"/>
      <c r="E9" s="98"/>
      <c r="F9" s="98"/>
      <c r="G9" s="98"/>
      <c r="H9" s="98"/>
      <c r="I9" s="98"/>
    </row>
    <row r="10" spans="1:9" ht="13.25" customHeight="1" x14ac:dyDescent="0.15">
      <c r="A10" s="65" t="s">
        <v>85</v>
      </c>
      <c r="B10" s="98"/>
      <c r="C10" s="98"/>
      <c r="D10" s="98"/>
      <c r="E10" s="98"/>
      <c r="F10" s="98"/>
      <c r="G10" s="98"/>
      <c r="H10" s="98"/>
      <c r="I10" s="98"/>
    </row>
    <row r="11" spans="1:9" ht="14" customHeight="1" x14ac:dyDescent="0.15">
      <c r="A11" s="56" t="s">
        <v>81</v>
      </c>
      <c r="B11" s="98"/>
      <c r="C11" s="98"/>
      <c r="D11" s="98"/>
      <c r="E11" s="98"/>
      <c r="F11" s="98"/>
      <c r="G11" s="98"/>
      <c r="H11" s="98"/>
      <c r="I11" s="98"/>
    </row>
    <row r="12" spans="1:9" ht="14" customHeight="1" x14ac:dyDescent="0.15">
      <c r="A12" s="30" t="s">
        <v>38</v>
      </c>
      <c r="B12" s="72">
        <v>367686</v>
      </c>
      <c r="C12" s="72">
        <v>378608</v>
      </c>
      <c r="D12" s="72">
        <v>396994</v>
      </c>
      <c r="E12" s="72">
        <v>401722</v>
      </c>
      <c r="F12" s="72">
        <v>362469</v>
      </c>
      <c r="G12" s="72">
        <v>363984</v>
      </c>
      <c r="H12" s="72">
        <v>339659</v>
      </c>
      <c r="I12" s="72">
        <v>321917</v>
      </c>
    </row>
    <row r="13" spans="1:9" ht="14" customHeight="1" x14ac:dyDescent="0.15">
      <c r="A13" s="30" t="s">
        <v>86</v>
      </c>
      <c r="B13" s="23">
        <v>719409</v>
      </c>
      <c r="C13" s="23">
        <v>686120</v>
      </c>
      <c r="D13" s="23">
        <v>659145</v>
      </c>
      <c r="E13" s="23">
        <v>635335</v>
      </c>
      <c r="F13" s="23">
        <v>618461</v>
      </c>
      <c r="G13" s="23">
        <v>677441</v>
      </c>
      <c r="H13" s="23">
        <v>674872</v>
      </c>
      <c r="I13" s="23">
        <v>670463</v>
      </c>
    </row>
    <row r="14" spans="1:9" ht="24.25" customHeight="1" x14ac:dyDescent="0.15">
      <c r="A14" s="30" t="s">
        <v>83</v>
      </c>
      <c r="B14" s="25">
        <v>379559</v>
      </c>
      <c r="C14" s="25">
        <v>385086</v>
      </c>
      <c r="D14" s="25">
        <v>434764</v>
      </c>
      <c r="E14" s="25">
        <v>389337</v>
      </c>
      <c r="F14" s="25">
        <v>347665</v>
      </c>
      <c r="G14" s="25">
        <v>334962</v>
      </c>
      <c r="H14" s="25">
        <v>362675</v>
      </c>
      <c r="I14" s="25">
        <v>356055</v>
      </c>
    </row>
    <row r="15" spans="1:9" ht="14" customHeight="1" x14ac:dyDescent="0.15">
      <c r="A15" s="16" t="s">
        <v>158</v>
      </c>
      <c r="B15" s="19">
        <v>1466654</v>
      </c>
      <c r="C15" s="19">
        <v>1449814</v>
      </c>
      <c r="D15" s="19">
        <v>1490903</v>
      </c>
      <c r="E15" s="19">
        <v>1426394</v>
      </c>
      <c r="F15" s="19">
        <v>1328595</v>
      </c>
      <c r="G15" s="19">
        <v>1376387</v>
      </c>
      <c r="H15" s="19">
        <v>1377206</v>
      </c>
      <c r="I15" s="19">
        <v>1348435</v>
      </c>
    </row>
    <row r="16" spans="1:9" ht="14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2">
    <mergeCell ref="B1:E1"/>
    <mergeCell ref="F1:I1"/>
  </mergeCells>
  <pageMargins left="0.75" right="0.75" top="1" bottom="1" header="0.5" footer="0.5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2"/>
  <sheetViews>
    <sheetView showRuler="0" workbookViewId="0">
      <selection activeCell="H14" sqref="H14"/>
    </sheetView>
  </sheetViews>
  <sheetFormatPr baseColWidth="10" defaultColWidth="13.6640625" defaultRowHeight="13" x14ac:dyDescent="0.15"/>
  <cols>
    <col min="1" max="1" width="77.83203125" customWidth="1"/>
    <col min="2" max="2" width="15" customWidth="1"/>
    <col min="3" max="3" width="1.5" customWidth="1"/>
  </cols>
  <sheetData>
    <row r="1" spans="1:4" ht="20" customHeight="1" x14ac:dyDescent="0.15">
      <c r="A1" s="67" t="s">
        <v>32</v>
      </c>
      <c r="B1" s="68">
        <v>46022</v>
      </c>
      <c r="D1" s="69" t="s">
        <v>87</v>
      </c>
    </row>
    <row r="2" spans="1:4" ht="14" customHeight="1" x14ac:dyDescent="0.15">
      <c r="A2" s="70" t="s">
        <v>88</v>
      </c>
      <c r="B2" s="78"/>
      <c r="D2" s="78"/>
    </row>
    <row r="3" spans="1:4" ht="14" customHeight="1" x14ac:dyDescent="0.15">
      <c r="A3" s="71" t="s">
        <v>89</v>
      </c>
      <c r="B3" s="72">
        <v>382508</v>
      </c>
      <c r="D3" s="72">
        <v>411327</v>
      </c>
    </row>
    <row r="4" spans="1:4" ht="14" customHeight="1" x14ac:dyDescent="0.15">
      <c r="A4" s="73" t="s">
        <v>90</v>
      </c>
      <c r="B4" s="23">
        <v>12982</v>
      </c>
      <c r="D4" s="23">
        <v>6063</v>
      </c>
    </row>
    <row r="5" spans="1:4" ht="14" customHeight="1" x14ac:dyDescent="0.15">
      <c r="A5" s="73" t="s">
        <v>159</v>
      </c>
      <c r="B5" s="23">
        <v>2266403</v>
      </c>
      <c r="D5" s="23">
        <v>2241513</v>
      </c>
    </row>
    <row r="6" spans="1:4" ht="14" customHeight="1" x14ac:dyDescent="0.15">
      <c r="A6" s="73" t="s">
        <v>91</v>
      </c>
      <c r="B6" s="23">
        <v>465602</v>
      </c>
      <c r="D6" s="23">
        <v>465602</v>
      </c>
    </row>
    <row r="7" spans="1:4" ht="14" customHeight="1" x14ac:dyDescent="0.15">
      <c r="A7" s="73" t="s">
        <v>92</v>
      </c>
      <c r="B7" s="23">
        <v>48395</v>
      </c>
      <c r="D7" s="23">
        <v>43396</v>
      </c>
    </row>
    <row r="8" spans="1:4" ht="14" customHeight="1" x14ac:dyDescent="0.15">
      <c r="A8" s="73" t="s">
        <v>93</v>
      </c>
      <c r="B8" s="23">
        <v>138914</v>
      </c>
      <c r="D8" s="23">
        <v>42949</v>
      </c>
    </row>
    <row r="9" spans="1:4" ht="14" customHeight="1" x14ac:dyDescent="0.15">
      <c r="A9" s="73" t="s">
        <v>94</v>
      </c>
      <c r="B9" s="25">
        <v>104378</v>
      </c>
      <c r="D9" s="25">
        <v>123162</v>
      </c>
    </row>
    <row r="10" spans="1:4" ht="14" customHeight="1" thickBot="1" x14ac:dyDescent="0.2">
      <c r="A10" s="70" t="s">
        <v>18</v>
      </c>
      <c r="B10" s="74">
        <v>3419182</v>
      </c>
      <c r="D10" s="74">
        <v>3334012</v>
      </c>
    </row>
    <row r="11" spans="1:4" ht="14" customHeight="1" thickTop="1" x14ac:dyDescent="0.15">
      <c r="A11" s="16" t="s">
        <v>95</v>
      </c>
      <c r="B11" s="79"/>
      <c r="D11" s="79"/>
    </row>
    <row r="12" spans="1:4" ht="14" customHeight="1" x14ac:dyDescent="0.15">
      <c r="A12" s="73" t="s">
        <v>96</v>
      </c>
      <c r="B12" s="72">
        <v>298804</v>
      </c>
      <c r="D12" s="72">
        <v>299210</v>
      </c>
    </row>
    <row r="13" spans="1:4" ht="14" customHeight="1" x14ac:dyDescent="0.15">
      <c r="A13" s="73" t="s">
        <v>160</v>
      </c>
      <c r="B13" s="23">
        <v>670155</v>
      </c>
      <c r="D13" s="23">
        <v>615366</v>
      </c>
    </row>
    <row r="14" spans="1:4" ht="14" customHeight="1" x14ac:dyDescent="0.15">
      <c r="A14" s="70" t="s">
        <v>161</v>
      </c>
      <c r="B14" s="75">
        <v>968959</v>
      </c>
      <c r="D14" s="75">
        <v>914576</v>
      </c>
    </row>
    <row r="15" spans="1:4" ht="14" customHeight="1" x14ac:dyDescent="0.15">
      <c r="A15" s="70" t="s">
        <v>162</v>
      </c>
      <c r="B15" s="76">
        <v>33226</v>
      </c>
      <c r="D15" s="76">
        <v>34298</v>
      </c>
    </row>
    <row r="16" spans="1:4" ht="14" customHeight="1" x14ac:dyDescent="0.15">
      <c r="A16" s="77" t="s">
        <v>97</v>
      </c>
      <c r="B16" s="23">
        <v>2107297</v>
      </c>
      <c r="D16" s="23">
        <v>2106898</v>
      </c>
    </row>
    <row r="17" spans="1:4" ht="14" customHeight="1" x14ac:dyDescent="0.15">
      <c r="A17" s="77" t="s">
        <v>163</v>
      </c>
      <c r="B17" s="23">
        <v>268977</v>
      </c>
      <c r="D17" s="23">
        <v>239597</v>
      </c>
    </row>
    <row r="18" spans="1:4" ht="14" customHeight="1" x14ac:dyDescent="0.15">
      <c r="A18" s="77" t="s">
        <v>98</v>
      </c>
      <c r="B18" s="25">
        <v>40723</v>
      </c>
      <c r="D18" s="25">
        <v>38643</v>
      </c>
    </row>
    <row r="19" spans="1:4" ht="14" customHeight="1" x14ac:dyDescent="0.15">
      <c r="A19" s="77" t="s">
        <v>99</v>
      </c>
      <c r="B19" s="75">
        <v>2416997</v>
      </c>
      <c r="D19" s="75">
        <v>2385138</v>
      </c>
    </row>
    <row r="20" spans="1:4" ht="14" customHeight="1" thickBot="1" x14ac:dyDescent="0.2">
      <c r="A20" s="70" t="s">
        <v>100</v>
      </c>
      <c r="B20" s="74">
        <v>3419182</v>
      </c>
      <c r="D20" s="74">
        <v>3334012</v>
      </c>
    </row>
    <row r="21" spans="1:4" ht="15" customHeight="1" thickTop="1" x14ac:dyDescent="0.15">
      <c r="B21" s="80"/>
      <c r="D21" s="80"/>
    </row>
    <row r="22" spans="1:4" ht="15" customHeight="1" x14ac:dyDescent="0.15"/>
    <row r="23" spans="1:4" ht="15" customHeight="1" x14ac:dyDescent="0.15"/>
    <row r="24" spans="1:4" ht="15" customHeight="1" x14ac:dyDescent="0.15"/>
    <row r="25" spans="1:4" ht="15" customHeight="1" x14ac:dyDescent="0.15"/>
    <row r="26" spans="1:4" ht="15" customHeight="1" x14ac:dyDescent="0.15"/>
    <row r="27" spans="1:4" ht="15" customHeight="1" x14ac:dyDescent="0.15"/>
    <row r="28" spans="1:4" ht="15" customHeight="1" x14ac:dyDescent="0.15"/>
    <row r="29" spans="1:4" ht="15" customHeight="1" x14ac:dyDescent="0.15"/>
    <row r="30" spans="1:4" ht="15" customHeight="1" x14ac:dyDescent="0.15"/>
    <row r="31" spans="1:4" ht="15" customHeight="1" x14ac:dyDescent="0.15"/>
    <row r="32" spans="1:4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showRuler="0" workbookViewId="0">
      <selection activeCell="E37" sqref="E37"/>
    </sheetView>
  </sheetViews>
  <sheetFormatPr baseColWidth="10" defaultColWidth="13.6640625" defaultRowHeight="13" x14ac:dyDescent="0.15"/>
  <cols>
    <col min="1" max="1" width="3.5" customWidth="1"/>
    <col min="2" max="2" width="92.83203125" customWidth="1"/>
    <col min="3" max="3" width="1.1640625" customWidth="1"/>
    <col min="12" max="12" width="1.1640625" customWidth="1"/>
    <col min="13" max="13" width="32.5" customWidth="1"/>
    <col min="16" max="16" width="1.5" customWidth="1"/>
    <col min="18" max="18" width="1.5" customWidth="1"/>
  </cols>
  <sheetData>
    <row r="1" spans="1:11" ht="13.25" customHeight="1" x14ac:dyDescent="0.15">
      <c r="D1" s="107">
        <v>2025</v>
      </c>
      <c r="E1" s="108"/>
      <c r="F1" s="108"/>
      <c r="G1" s="108"/>
      <c r="H1" s="107">
        <v>2024</v>
      </c>
      <c r="I1" s="108"/>
      <c r="J1" s="108"/>
      <c r="K1" s="108"/>
    </row>
    <row r="2" spans="1:11" ht="13.25" customHeight="1" x14ac:dyDescent="0.15">
      <c r="A2" s="110" t="s">
        <v>101</v>
      </c>
      <c r="B2" s="111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</row>
    <row r="3" spans="1:11" ht="14" customHeight="1" x14ac:dyDescent="0.15">
      <c r="A3" s="105" t="s">
        <v>11</v>
      </c>
      <c r="B3" s="105"/>
      <c r="C3" s="3"/>
      <c r="D3" s="52">
        <v>5305</v>
      </c>
      <c r="E3" s="52">
        <v>50396</v>
      </c>
      <c r="F3" s="52">
        <v>16753</v>
      </c>
      <c r="G3" s="52">
        <v>16962</v>
      </c>
      <c r="H3" s="52">
        <v>-878</v>
      </c>
      <c r="I3" s="52">
        <v>-19711</v>
      </c>
      <c r="J3" s="52">
        <v>-883</v>
      </c>
      <c r="K3" s="52">
        <v>76763</v>
      </c>
    </row>
    <row r="4" spans="1:11" ht="14" customHeight="1" x14ac:dyDescent="0.15">
      <c r="A4" s="106" t="s">
        <v>102</v>
      </c>
      <c r="B4" s="106"/>
      <c r="C4" s="5"/>
      <c r="D4" s="81">
        <v>138</v>
      </c>
      <c r="E4" s="81">
        <v>1539</v>
      </c>
      <c r="F4" s="81">
        <v>563</v>
      </c>
      <c r="G4" s="81">
        <v>1082</v>
      </c>
      <c r="H4" s="81">
        <v>-7</v>
      </c>
      <c r="I4" s="81">
        <v>-1355</v>
      </c>
      <c r="J4" s="81">
        <v>-50</v>
      </c>
      <c r="K4" s="81">
        <v>5426</v>
      </c>
    </row>
    <row r="5" spans="1:11" ht="14" customHeight="1" x14ac:dyDescent="0.15">
      <c r="A5" s="131" t="s">
        <v>103</v>
      </c>
      <c r="B5" s="131"/>
      <c r="C5" s="3"/>
      <c r="D5" s="82">
        <v>5443</v>
      </c>
      <c r="E5" s="82">
        <v>51935</v>
      </c>
      <c r="F5" s="82">
        <v>17316</v>
      </c>
      <c r="G5" s="82">
        <v>18044</v>
      </c>
      <c r="H5" s="82">
        <v>-885</v>
      </c>
      <c r="I5" s="82">
        <v>-21066</v>
      </c>
      <c r="J5" s="82">
        <v>-933</v>
      </c>
      <c r="K5" s="82">
        <v>82189</v>
      </c>
    </row>
    <row r="6" spans="1:11" ht="14" customHeight="1" x14ac:dyDescent="0.15">
      <c r="D6" s="78"/>
      <c r="E6" s="78"/>
      <c r="F6" s="78"/>
      <c r="G6" s="78"/>
      <c r="H6" s="78"/>
      <c r="I6" s="78"/>
      <c r="J6" s="78"/>
      <c r="K6" s="78"/>
    </row>
    <row r="7" spans="1:11" ht="14" customHeight="1" x14ac:dyDescent="0.15">
      <c r="A7" s="114" t="s">
        <v>104</v>
      </c>
      <c r="B7" s="111"/>
      <c r="D7" s="98"/>
      <c r="E7" s="98"/>
      <c r="F7" s="98"/>
      <c r="G7" s="98"/>
      <c r="H7" s="98"/>
      <c r="I7" s="98"/>
      <c r="J7" s="98"/>
      <c r="K7" s="98"/>
    </row>
    <row r="8" spans="1:11" ht="15" customHeight="1" x14ac:dyDescent="0.15">
      <c r="A8" s="129" t="s">
        <v>164</v>
      </c>
      <c r="B8" s="129"/>
      <c r="C8" s="3"/>
      <c r="D8" s="27">
        <v>14391</v>
      </c>
      <c r="E8" s="27">
        <v>11583</v>
      </c>
      <c r="F8" s="27">
        <v>-2374</v>
      </c>
      <c r="G8" s="27">
        <v>-4982</v>
      </c>
      <c r="H8" s="27">
        <v>435</v>
      </c>
      <c r="I8" s="27">
        <v>9465</v>
      </c>
      <c r="J8" s="27">
        <v>9541</v>
      </c>
      <c r="K8" s="27">
        <v>5344</v>
      </c>
    </row>
    <row r="9" spans="1:11" ht="15.75" customHeight="1" x14ac:dyDescent="0.15">
      <c r="A9" s="130" t="s">
        <v>165</v>
      </c>
      <c r="B9" s="130"/>
      <c r="C9" s="5"/>
      <c r="D9" s="22">
        <v>-3736</v>
      </c>
      <c r="E9" s="22">
        <v>-46391</v>
      </c>
      <c r="F9" s="22">
        <v>-5821</v>
      </c>
      <c r="G9" s="22">
        <v>-8287</v>
      </c>
      <c r="H9" s="22">
        <v>667</v>
      </c>
      <c r="I9" s="22">
        <v>-7094</v>
      </c>
      <c r="J9" s="22">
        <v>-47906</v>
      </c>
      <c r="K9" s="22">
        <v>-13451</v>
      </c>
    </row>
    <row r="10" spans="1:11" ht="14" customHeight="1" x14ac:dyDescent="0.15">
      <c r="A10" s="129" t="s">
        <v>166</v>
      </c>
      <c r="B10" s="129"/>
      <c r="C10" s="3"/>
      <c r="D10" s="27">
        <v>-25897</v>
      </c>
      <c r="E10" s="27">
        <v>-9540</v>
      </c>
      <c r="F10" s="27">
        <v>-24872</v>
      </c>
      <c r="G10" s="27">
        <v>-55422</v>
      </c>
      <c r="H10" s="27">
        <v>29847</v>
      </c>
      <c r="I10" s="27">
        <v>4389</v>
      </c>
      <c r="J10" s="27">
        <v>-4415</v>
      </c>
      <c r="K10" s="27">
        <v>-6322</v>
      </c>
    </row>
    <row r="11" spans="1:11" ht="15.75" customHeight="1" x14ac:dyDescent="0.15">
      <c r="A11" s="130" t="s">
        <v>167</v>
      </c>
      <c r="B11" s="130"/>
      <c r="C11" s="5"/>
      <c r="D11" s="22">
        <v>1227</v>
      </c>
      <c r="E11" s="22">
        <v>-22534</v>
      </c>
      <c r="F11" s="22">
        <v>19808</v>
      </c>
      <c r="G11" s="22">
        <v>11649</v>
      </c>
      <c r="H11" s="22">
        <v>5816</v>
      </c>
      <c r="I11" s="22">
        <v>18165</v>
      </c>
      <c r="J11" s="22">
        <v>7658</v>
      </c>
      <c r="K11" s="22">
        <v>-75065</v>
      </c>
    </row>
    <row r="12" spans="1:11" ht="14" customHeight="1" x14ac:dyDescent="0.15">
      <c r="A12" s="129" t="s">
        <v>105</v>
      </c>
      <c r="B12" s="129"/>
      <c r="C12" s="3"/>
      <c r="D12" s="27">
        <v>7543</v>
      </c>
      <c r="E12" s="27">
        <v>7742</v>
      </c>
      <c r="F12" s="27">
        <v>8976</v>
      </c>
      <c r="G12" s="27">
        <v>10873</v>
      </c>
      <c r="H12" s="27">
        <v>7711</v>
      </c>
      <c r="I12" s="27">
        <v>-7</v>
      </c>
      <c r="J12" s="27">
        <v>8828</v>
      </c>
      <c r="K12" s="27">
        <v>17641</v>
      </c>
    </row>
    <row r="13" spans="1:11" ht="14" customHeight="1" x14ac:dyDescent="0.15">
      <c r="A13" s="130" t="s">
        <v>106</v>
      </c>
      <c r="B13" s="130"/>
      <c r="C13" s="5"/>
      <c r="D13" s="22">
        <v>5320</v>
      </c>
      <c r="E13" s="22">
        <v>6513</v>
      </c>
      <c r="F13" s="22">
        <v>7130</v>
      </c>
      <c r="G13" s="22">
        <v>8585</v>
      </c>
      <c r="H13" s="22">
        <v>7226</v>
      </c>
      <c r="I13" s="22">
        <v>8215</v>
      </c>
      <c r="J13" s="22">
        <v>8227</v>
      </c>
      <c r="K13" s="22">
        <v>8097</v>
      </c>
    </row>
    <row r="14" spans="1:11" ht="14" customHeight="1" x14ac:dyDescent="0.15">
      <c r="A14" s="129" t="s">
        <v>107</v>
      </c>
      <c r="B14" s="129"/>
      <c r="C14" s="3"/>
      <c r="D14" s="27">
        <v>406</v>
      </c>
      <c r="E14" s="27">
        <v>406</v>
      </c>
      <c r="F14" s="27">
        <v>406</v>
      </c>
      <c r="G14" s="27">
        <v>1106</v>
      </c>
      <c r="H14" s="27">
        <v>524</v>
      </c>
      <c r="I14" s="27">
        <v>524</v>
      </c>
      <c r="J14" s="27">
        <v>524</v>
      </c>
      <c r="K14" s="27">
        <v>584</v>
      </c>
    </row>
    <row r="15" spans="1:11" ht="14" customHeight="1" x14ac:dyDescent="0.15">
      <c r="A15" s="130" t="s">
        <v>168</v>
      </c>
      <c r="B15" s="130"/>
      <c r="C15" s="15"/>
      <c r="D15" s="22">
        <v>3191</v>
      </c>
      <c r="E15" s="22">
        <v>37597</v>
      </c>
      <c r="F15" s="22">
        <v>1056</v>
      </c>
      <c r="G15" s="22">
        <v>1462</v>
      </c>
      <c r="H15" s="22">
        <v>-822</v>
      </c>
      <c r="I15" s="22">
        <v>651</v>
      </c>
      <c r="J15" s="22">
        <v>30647</v>
      </c>
      <c r="K15" s="22">
        <v>-110</v>
      </c>
    </row>
    <row r="16" spans="1:11" ht="14" customHeight="1" x14ac:dyDescent="0.15">
      <c r="A16" s="129" t="s">
        <v>169</v>
      </c>
      <c r="B16" s="129"/>
      <c r="C16" s="3"/>
      <c r="D16" s="24">
        <v>5502</v>
      </c>
      <c r="E16" s="24">
        <v>1702</v>
      </c>
      <c r="F16" s="24">
        <v>86</v>
      </c>
      <c r="G16" s="24">
        <v>-1646</v>
      </c>
      <c r="H16" s="24">
        <v>4185</v>
      </c>
      <c r="I16" s="24">
        <v>6661</v>
      </c>
      <c r="J16" s="24">
        <v>-1439</v>
      </c>
      <c r="K16" s="24">
        <v>722</v>
      </c>
    </row>
    <row r="17" spans="1:11" ht="14" customHeight="1" x14ac:dyDescent="0.15">
      <c r="A17" s="117" t="s">
        <v>170</v>
      </c>
      <c r="B17" s="117"/>
      <c r="C17" s="5"/>
      <c r="D17" s="26">
        <v>13390</v>
      </c>
      <c r="E17" s="26">
        <v>39013</v>
      </c>
      <c r="F17" s="26">
        <v>21711</v>
      </c>
      <c r="G17" s="26">
        <v>-18618</v>
      </c>
      <c r="H17" s="26">
        <v>54704</v>
      </c>
      <c r="I17" s="26">
        <v>19903</v>
      </c>
      <c r="J17" s="26">
        <v>10732</v>
      </c>
      <c r="K17" s="26">
        <v>19629</v>
      </c>
    </row>
    <row r="18" spans="1:11" ht="14" customHeight="1" x14ac:dyDescent="0.15">
      <c r="A18" s="129" t="s">
        <v>33</v>
      </c>
      <c r="B18" s="129"/>
      <c r="C18" s="3"/>
      <c r="D18" s="27">
        <v>-3077</v>
      </c>
      <c r="E18" s="27">
        <v>-18209</v>
      </c>
      <c r="F18" s="27">
        <v>-394</v>
      </c>
      <c r="G18" s="27">
        <v>33957</v>
      </c>
      <c r="H18" s="27">
        <v>-34907</v>
      </c>
      <c r="I18" s="27">
        <v>-3903</v>
      </c>
      <c r="J18" s="27">
        <v>-2129</v>
      </c>
      <c r="K18" s="27">
        <v>-7551</v>
      </c>
    </row>
    <row r="19" spans="1:11" ht="15.75" customHeight="1" x14ac:dyDescent="0.15">
      <c r="A19" s="130" t="s">
        <v>171</v>
      </c>
      <c r="B19" s="130"/>
      <c r="C19" s="5"/>
      <c r="D19" s="22">
        <v>0</v>
      </c>
      <c r="E19" s="22">
        <v>0</v>
      </c>
      <c r="F19" s="22">
        <v>0</v>
      </c>
      <c r="G19" s="22">
        <v>0</v>
      </c>
      <c r="H19" s="22">
        <v>-864</v>
      </c>
      <c r="I19" s="22">
        <v>0</v>
      </c>
      <c r="J19" s="22">
        <v>0</v>
      </c>
      <c r="K19" s="22">
        <v>-186</v>
      </c>
    </row>
    <row r="20" spans="1:11" ht="14" customHeight="1" x14ac:dyDescent="0.15">
      <c r="A20" s="129" t="s">
        <v>35</v>
      </c>
      <c r="B20" s="129"/>
      <c r="C20" s="3"/>
      <c r="D20" s="27">
        <v>17767</v>
      </c>
      <c r="E20" s="27">
        <v>17935</v>
      </c>
      <c r="F20" s="27">
        <v>18023</v>
      </c>
      <c r="G20" s="27">
        <v>18093</v>
      </c>
      <c r="H20" s="27">
        <v>18010</v>
      </c>
      <c r="I20" s="27">
        <v>18088</v>
      </c>
      <c r="J20" s="27">
        <v>18245</v>
      </c>
      <c r="K20" s="27">
        <v>17177</v>
      </c>
    </row>
    <row r="21" spans="1:11" ht="14" customHeight="1" x14ac:dyDescent="0.15">
      <c r="A21" s="130" t="s">
        <v>36</v>
      </c>
      <c r="B21" s="130"/>
      <c r="C21" s="5"/>
      <c r="D21" s="22">
        <v>-4053</v>
      </c>
      <c r="E21" s="22">
        <v>-5870</v>
      </c>
      <c r="F21" s="22">
        <v>-1825</v>
      </c>
      <c r="G21" s="22">
        <v>-2210</v>
      </c>
      <c r="H21" s="22">
        <v>-2294</v>
      </c>
      <c r="I21" s="22">
        <v>518</v>
      </c>
      <c r="J21" s="22">
        <v>-1581</v>
      </c>
      <c r="K21" s="22">
        <v>-3094</v>
      </c>
    </row>
    <row r="22" spans="1:11" ht="14" customHeight="1" x14ac:dyDescent="0.15">
      <c r="A22" s="129" t="s">
        <v>108</v>
      </c>
      <c r="B22" s="129"/>
      <c r="C22" s="3"/>
      <c r="D22" s="27">
        <v>-8</v>
      </c>
      <c r="E22" s="27">
        <v>4875</v>
      </c>
      <c r="F22" s="27">
        <v>-221</v>
      </c>
      <c r="G22" s="27">
        <v>753</v>
      </c>
      <c r="H22" s="27">
        <v>301</v>
      </c>
      <c r="I22" s="27">
        <v>818</v>
      </c>
      <c r="J22" s="27">
        <v>887</v>
      </c>
      <c r="K22" s="27">
        <v>-7</v>
      </c>
    </row>
    <row r="23" spans="1:11" ht="14" customHeight="1" x14ac:dyDescent="0.15">
      <c r="A23" s="131" t="s">
        <v>172</v>
      </c>
      <c r="B23" s="131"/>
      <c r="C23" s="3"/>
      <c r="D23" s="83">
        <v>24019</v>
      </c>
      <c r="E23" s="83">
        <v>37744</v>
      </c>
      <c r="F23" s="83">
        <v>37294</v>
      </c>
      <c r="G23" s="83">
        <v>31975</v>
      </c>
      <c r="H23" s="83">
        <v>34950</v>
      </c>
      <c r="I23" s="83">
        <v>35424</v>
      </c>
      <c r="J23" s="83">
        <v>26154</v>
      </c>
      <c r="K23" s="83">
        <v>25968</v>
      </c>
    </row>
    <row r="24" spans="1:11" ht="15" customHeight="1" x14ac:dyDescent="0.15">
      <c r="D24" s="20"/>
      <c r="E24" s="20"/>
      <c r="F24" s="20"/>
      <c r="G24" s="20"/>
      <c r="H24" s="20"/>
      <c r="I24" s="20"/>
      <c r="J24" s="20"/>
      <c r="K24" s="20"/>
    </row>
    <row r="25" spans="1:11" ht="13.25" customHeight="1" x14ac:dyDescent="0.15"/>
    <row r="26" spans="1:11" ht="15" customHeight="1" x14ac:dyDescent="0.15"/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</sheetData>
  <mergeCells count="23">
    <mergeCell ref="A21:B21"/>
    <mergeCell ref="A22:B22"/>
    <mergeCell ref="A23:B23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8:B8"/>
    <mergeCell ref="D1:G1"/>
    <mergeCell ref="H1:K1"/>
    <mergeCell ref="A9:B9"/>
    <mergeCell ref="A10:B10"/>
    <mergeCell ref="A2:B2"/>
    <mergeCell ref="A3:B3"/>
    <mergeCell ref="A4:B4"/>
    <mergeCell ref="A5:B5"/>
    <mergeCell ref="A7:B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showRuler="0" workbookViewId="0">
      <selection activeCell="O15" sqref="O15"/>
    </sheetView>
  </sheetViews>
  <sheetFormatPr baseColWidth="10" defaultColWidth="13.6640625" defaultRowHeight="13" x14ac:dyDescent="0.15"/>
  <cols>
    <col min="1" max="1" width="6.33203125" customWidth="1"/>
    <col min="2" max="2" width="59.5" customWidth="1"/>
  </cols>
  <sheetData>
    <row r="1" spans="1:10" ht="15" customHeight="1" x14ac:dyDescent="0.15">
      <c r="C1" s="133">
        <v>2025</v>
      </c>
      <c r="D1" s="133"/>
      <c r="E1" s="133"/>
      <c r="F1" s="133"/>
      <c r="G1" s="107">
        <v>2024</v>
      </c>
      <c r="H1" s="107"/>
      <c r="I1" s="107"/>
      <c r="J1" s="107"/>
    </row>
    <row r="2" spans="1:10" ht="12.5" customHeight="1" x14ac:dyDescent="0.15">
      <c r="A2" s="136" t="s">
        <v>32</v>
      </c>
      <c r="B2" s="136"/>
      <c r="C2" s="84" t="s">
        <v>1</v>
      </c>
      <c r="D2" s="84" t="s">
        <v>2</v>
      </c>
      <c r="E2" s="84" t="s">
        <v>3</v>
      </c>
      <c r="F2" s="84" t="s">
        <v>4</v>
      </c>
      <c r="G2" s="85" t="s">
        <v>5</v>
      </c>
      <c r="H2" s="85" t="s">
        <v>6</v>
      </c>
      <c r="I2" s="85" t="s">
        <v>7</v>
      </c>
      <c r="J2" s="85" t="s">
        <v>8</v>
      </c>
    </row>
    <row r="3" spans="1:10" ht="15" customHeight="1" x14ac:dyDescent="0.15">
      <c r="A3" s="135" t="s">
        <v>109</v>
      </c>
      <c r="B3" s="135"/>
    </row>
    <row r="4" spans="1:10" ht="15" customHeight="1" x14ac:dyDescent="0.15">
      <c r="A4" s="134" t="s">
        <v>110</v>
      </c>
      <c r="B4" s="134"/>
      <c r="C4" s="86">
        <v>87309</v>
      </c>
      <c r="D4" s="86">
        <v>105746</v>
      </c>
      <c r="E4" s="86">
        <v>93300</v>
      </c>
      <c r="F4" s="86">
        <v>85262</v>
      </c>
      <c r="G4" s="86">
        <v>90139</v>
      </c>
      <c r="H4" s="86">
        <v>101551</v>
      </c>
      <c r="I4" s="86">
        <v>76582</v>
      </c>
      <c r="J4" s="86">
        <v>78605</v>
      </c>
    </row>
    <row r="5" spans="1:10" ht="15" customHeight="1" x14ac:dyDescent="0.15">
      <c r="A5" s="137" t="s">
        <v>173</v>
      </c>
      <c r="B5" s="137"/>
      <c r="C5" s="88">
        <v>167</v>
      </c>
      <c r="D5" s="88">
        <v>175</v>
      </c>
      <c r="E5" s="88">
        <v>224</v>
      </c>
      <c r="F5" s="88">
        <v>109</v>
      </c>
      <c r="G5" s="88">
        <v>90</v>
      </c>
      <c r="H5" s="88">
        <v>90</v>
      </c>
      <c r="I5" s="88">
        <v>82</v>
      </c>
      <c r="J5" s="88">
        <v>84</v>
      </c>
    </row>
    <row r="6" spans="1:10" ht="15" customHeight="1" x14ac:dyDescent="0.15">
      <c r="A6" s="138" t="s">
        <v>174</v>
      </c>
      <c r="B6" s="138"/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90">
        <v>-1</v>
      </c>
    </row>
    <row r="7" spans="1:10" ht="15" customHeight="1" x14ac:dyDescent="0.15">
      <c r="A7" s="132"/>
      <c r="B7" s="132"/>
      <c r="C7" s="87">
        <v>87476</v>
      </c>
      <c r="D7" s="87">
        <v>105921</v>
      </c>
      <c r="E7" s="87">
        <v>93524</v>
      </c>
      <c r="F7" s="87">
        <v>85371</v>
      </c>
      <c r="G7" s="87">
        <v>90229</v>
      </c>
      <c r="H7" s="87">
        <v>101641</v>
      </c>
      <c r="I7" s="87">
        <v>76664</v>
      </c>
      <c r="J7" s="87">
        <v>78688</v>
      </c>
    </row>
    <row r="8" spans="1:10" ht="15" customHeight="1" x14ac:dyDescent="0.15">
      <c r="C8" s="91"/>
      <c r="D8" s="91"/>
      <c r="E8" s="91"/>
      <c r="F8" s="91"/>
      <c r="G8" s="91"/>
      <c r="H8" s="91"/>
      <c r="I8" s="91"/>
      <c r="J8" s="91"/>
    </row>
    <row r="9" spans="1:10" ht="15" customHeight="1" x14ac:dyDescent="0.15">
      <c r="A9" s="135" t="s">
        <v>111</v>
      </c>
      <c r="B9" s="135"/>
      <c r="C9" s="98"/>
      <c r="D9" s="98"/>
      <c r="E9" s="98"/>
      <c r="F9" s="98"/>
      <c r="G9" s="98"/>
      <c r="H9" s="98"/>
      <c r="I9" s="98"/>
      <c r="J9" s="98"/>
    </row>
    <row r="10" spans="1:10" ht="15" customHeight="1" x14ac:dyDescent="0.15">
      <c r="A10" s="134" t="s">
        <v>112</v>
      </c>
      <c r="B10" s="134"/>
      <c r="C10" s="86">
        <v>49150</v>
      </c>
      <c r="D10" s="86">
        <v>48023</v>
      </c>
      <c r="E10" s="86">
        <v>49315</v>
      </c>
      <c r="F10" s="86">
        <v>47002</v>
      </c>
      <c r="G10" s="86">
        <v>46110</v>
      </c>
      <c r="H10" s="86">
        <v>35550</v>
      </c>
      <c r="I10" s="86">
        <v>43426</v>
      </c>
      <c r="J10" s="86">
        <v>51661</v>
      </c>
    </row>
    <row r="11" spans="1:10" ht="15" customHeight="1" x14ac:dyDescent="0.15">
      <c r="A11" s="137" t="s">
        <v>113</v>
      </c>
      <c r="B11" s="137"/>
      <c r="C11" s="88">
        <v>-7397</v>
      </c>
      <c r="D11" s="88">
        <v>-7592</v>
      </c>
      <c r="E11" s="88">
        <v>-8827</v>
      </c>
      <c r="F11" s="88">
        <v>-10725</v>
      </c>
      <c r="G11" s="88">
        <v>-7620</v>
      </c>
      <c r="H11" s="88">
        <v>7</v>
      </c>
      <c r="I11" s="88">
        <v>-8828</v>
      </c>
      <c r="J11" s="88">
        <v>-17641</v>
      </c>
    </row>
    <row r="12" spans="1:10" ht="24.25" customHeight="1" x14ac:dyDescent="0.15">
      <c r="A12" s="138" t="s">
        <v>175</v>
      </c>
      <c r="B12" s="138"/>
      <c r="C12" s="89">
        <v>3473</v>
      </c>
      <c r="D12" s="89">
        <v>9200</v>
      </c>
      <c r="E12" s="89">
        <v>0</v>
      </c>
      <c r="F12" s="89">
        <v>506</v>
      </c>
      <c r="G12" s="89">
        <v>5</v>
      </c>
      <c r="H12" s="89">
        <v>10286</v>
      </c>
      <c r="I12" s="89">
        <v>218</v>
      </c>
      <c r="J12" s="89">
        <v>1238</v>
      </c>
    </row>
    <row r="13" spans="1:10" ht="15" customHeight="1" x14ac:dyDescent="0.15">
      <c r="A13" s="137" t="s">
        <v>176</v>
      </c>
      <c r="B13" s="137"/>
      <c r="C13" s="88">
        <v>-299</v>
      </c>
      <c r="D13" s="88">
        <v>-259</v>
      </c>
      <c r="E13" s="88">
        <v>-320</v>
      </c>
      <c r="F13" s="88">
        <v>-324</v>
      </c>
      <c r="G13" s="88">
        <v>-309</v>
      </c>
      <c r="H13" s="88">
        <v>-163</v>
      </c>
      <c r="I13" s="88">
        <v>-135</v>
      </c>
      <c r="J13" s="88">
        <v>-27</v>
      </c>
    </row>
    <row r="14" spans="1:10" ht="15" customHeight="1" x14ac:dyDescent="0.15">
      <c r="A14" s="138" t="s">
        <v>177</v>
      </c>
      <c r="B14" s="138"/>
      <c r="C14" s="90">
        <v>534</v>
      </c>
      <c r="D14" s="90">
        <v>0</v>
      </c>
      <c r="E14" s="90">
        <v>-2</v>
      </c>
      <c r="F14" s="90">
        <v>0</v>
      </c>
      <c r="G14" s="90">
        <v>-90</v>
      </c>
      <c r="H14" s="90">
        <v>-726</v>
      </c>
      <c r="I14" s="90">
        <v>-907</v>
      </c>
      <c r="J14" s="90">
        <v>413</v>
      </c>
    </row>
    <row r="15" spans="1:10" ht="15" customHeight="1" x14ac:dyDescent="0.15">
      <c r="A15" s="132"/>
      <c r="B15" s="132"/>
      <c r="C15" s="87">
        <v>45461</v>
      </c>
      <c r="D15" s="87">
        <v>49372</v>
      </c>
      <c r="E15" s="87">
        <v>40166</v>
      </c>
      <c r="F15" s="87">
        <v>36459</v>
      </c>
      <c r="G15" s="87">
        <v>38096</v>
      </c>
      <c r="H15" s="87">
        <v>44954</v>
      </c>
      <c r="I15" s="87">
        <v>33774</v>
      </c>
      <c r="J15" s="87">
        <v>35644</v>
      </c>
    </row>
    <row r="16" spans="1:10" ht="15" customHeight="1" x14ac:dyDescent="0.15">
      <c r="C16" s="91"/>
      <c r="D16" s="91"/>
      <c r="E16" s="91"/>
      <c r="F16" s="91"/>
      <c r="G16" s="91"/>
      <c r="H16" s="91"/>
      <c r="I16" s="91"/>
      <c r="J16" s="91"/>
    </row>
    <row r="17" spans="1:10" ht="15" customHeight="1" x14ac:dyDescent="0.15">
      <c r="A17" s="135" t="s">
        <v>114</v>
      </c>
      <c r="B17" s="135"/>
      <c r="C17" s="98"/>
      <c r="D17" s="98"/>
      <c r="E17" s="98"/>
      <c r="F17" s="98"/>
      <c r="G17" s="98"/>
      <c r="H17" s="98"/>
      <c r="I17" s="98"/>
      <c r="J17" s="98"/>
    </row>
    <row r="18" spans="1:10" ht="15.75" customHeight="1" x14ac:dyDescent="0.15">
      <c r="A18" s="134" t="s">
        <v>115</v>
      </c>
      <c r="B18" s="134"/>
      <c r="C18" s="86">
        <v>19737</v>
      </c>
      <c r="D18" s="86">
        <v>21743</v>
      </c>
      <c r="E18" s="86">
        <v>15118</v>
      </c>
      <c r="F18" s="86">
        <v>11440</v>
      </c>
      <c r="G18" s="86">
        <v>15946</v>
      </c>
      <c r="H18" s="86">
        <v>36974</v>
      </c>
      <c r="I18" s="86">
        <v>27193</v>
      </c>
      <c r="J18" s="86">
        <v>26508</v>
      </c>
    </row>
    <row r="19" spans="1:10" ht="15.75" customHeight="1" x14ac:dyDescent="0.15">
      <c r="A19" s="137" t="s">
        <v>178</v>
      </c>
      <c r="B19" s="137"/>
      <c r="C19" s="88">
        <v>0</v>
      </c>
      <c r="D19" s="88">
        <v>-125</v>
      </c>
      <c r="E19" s="88">
        <v>-80</v>
      </c>
      <c r="F19" s="88">
        <v>-1075</v>
      </c>
      <c r="G19" s="88">
        <v>-675</v>
      </c>
      <c r="H19" s="88">
        <v>-3108</v>
      </c>
      <c r="I19" s="88">
        <v>-250</v>
      </c>
      <c r="J19" s="88">
        <v>0</v>
      </c>
    </row>
    <row r="20" spans="1:10" ht="15.75" customHeight="1" x14ac:dyDescent="0.15">
      <c r="A20" s="138" t="s">
        <v>116</v>
      </c>
      <c r="B20" s="138"/>
      <c r="C20" s="89">
        <v>-146</v>
      </c>
      <c r="D20" s="89">
        <v>-150</v>
      </c>
      <c r="E20" s="89">
        <v>-149</v>
      </c>
      <c r="F20" s="89">
        <v>-148</v>
      </c>
      <c r="G20" s="89">
        <v>-91</v>
      </c>
      <c r="H20" s="89">
        <v>0</v>
      </c>
      <c r="I20" s="89">
        <v>0</v>
      </c>
      <c r="J20" s="89">
        <v>0</v>
      </c>
    </row>
    <row r="21" spans="1:10" ht="15.75" customHeight="1" x14ac:dyDescent="0.15">
      <c r="A21" s="137" t="s">
        <v>176</v>
      </c>
      <c r="B21" s="137"/>
      <c r="C21" s="88">
        <v>-988</v>
      </c>
      <c r="D21" s="88">
        <v>-1843</v>
      </c>
      <c r="E21" s="88">
        <v>-1678</v>
      </c>
      <c r="F21" s="88">
        <v>-2267</v>
      </c>
      <c r="G21" s="88">
        <v>-2045</v>
      </c>
      <c r="H21" s="88">
        <v>-3707</v>
      </c>
      <c r="I21" s="88">
        <v>-1980</v>
      </c>
      <c r="J21" s="88">
        <v>-3284</v>
      </c>
    </row>
    <row r="22" spans="1:10" ht="15.75" customHeight="1" x14ac:dyDescent="0.15">
      <c r="A22" s="138" t="s">
        <v>177</v>
      </c>
      <c r="B22" s="138"/>
      <c r="C22" s="90">
        <v>-607</v>
      </c>
      <c r="D22" s="90">
        <v>-820</v>
      </c>
      <c r="E22" s="90">
        <v>2853</v>
      </c>
      <c r="F22" s="90">
        <v>8987</v>
      </c>
      <c r="G22" s="90">
        <v>4048</v>
      </c>
      <c r="H22" s="90">
        <v>-8896</v>
      </c>
      <c r="I22" s="90">
        <v>-8227</v>
      </c>
      <c r="J22" s="90">
        <v>-6148</v>
      </c>
    </row>
    <row r="23" spans="1:10" ht="15.75" customHeight="1" x14ac:dyDescent="0.15">
      <c r="A23" s="132"/>
      <c r="B23" s="132"/>
      <c r="C23" s="87">
        <v>17996</v>
      </c>
      <c r="D23" s="87">
        <v>18805</v>
      </c>
      <c r="E23" s="87">
        <v>16064</v>
      </c>
      <c r="F23" s="87">
        <v>16937</v>
      </c>
      <c r="G23" s="87">
        <v>17183</v>
      </c>
      <c r="H23" s="87">
        <v>21263</v>
      </c>
      <c r="I23" s="87">
        <v>16736</v>
      </c>
      <c r="J23" s="87">
        <v>17076</v>
      </c>
    </row>
    <row r="24" spans="1:10" ht="15" customHeight="1" x14ac:dyDescent="0.15">
      <c r="C24" s="80"/>
      <c r="D24" s="80"/>
      <c r="E24" s="80"/>
      <c r="F24" s="80"/>
      <c r="G24" s="80"/>
      <c r="H24" s="80"/>
      <c r="I24" s="80"/>
      <c r="J24" s="80"/>
    </row>
    <row r="25" spans="1:10" ht="15" customHeight="1" x14ac:dyDescent="0.15"/>
  </sheetData>
  <mergeCells count="22">
    <mergeCell ref="A23:B23"/>
    <mergeCell ref="A17:B17"/>
    <mergeCell ref="A18:B18"/>
    <mergeCell ref="A20:B20"/>
    <mergeCell ref="A19:B19"/>
    <mergeCell ref="A22:B22"/>
    <mergeCell ref="A21:B21"/>
    <mergeCell ref="A11:B11"/>
    <mergeCell ref="A12:B12"/>
    <mergeCell ref="A14:B14"/>
    <mergeCell ref="A13:B13"/>
    <mergeCell ref="A15:B15"/>
    <mergeCell ref="A7:B7"/>
    <mergeCell ref="C1:F1"/>
    <mergeCell ref="G1:J1"/>
    <mergeCell ref="A10:B10"/>
    <mergeCell ref="A9:B9"/>
    <mergeCell ref="A2:B2"/>
    <mergeCell ref="A4:B4"/>
    <mergeCell ref="A3:B3"/>
    <mergeCell ref="A5:B5"/>
    <mergeCell ref="A6:B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46"/>
  <sheetViews>
    <sheetView showRuler="0" workbookViewId="0">
      <selection activeCell="P58" sqref="P58"/>
    </sheetView>
  </sheetViews>
  <sheetFormatPr baseColWidth="10" defaultColWidth="13.6640625" defaultRowHeight="13" x14ac:dyDescent="0.15"/>
  <cols>
    <col min="1" max="1" width="2.5" customWidth="1"/>
    <col min="2" max="2" width="6.33203125" customWidth="1"/>
    <col min="3" max="3" width="59.5" customWidth="1"/>
    <col min="12" max="12" width="4.5" customWidth="1"/>
  </cols>
  <sheetData>
    <row r="1" spans="2:11" ht="15" customHeight="1" x14ac:dyDescent="0.15">
      <c r="D1" s="140">
        <v>2025</v>
      </c>
      <c r="E1" s="141"/>
      <c r="F1" s="142"/>
      <c r="G1" s="142"/>
      <c r="H1" s="140" t="s">
        <v>117</v>
      </c>
      <c r="I1" s="141"/>
      <c r="J1" s="141"/>
      <c r="K1" s="141"/>
    </row>
    <row r="2" spans="2:11" ht="12.5" customHeight="1" x14ac:dyDescent="0.15">
      <c r="B2" s="136" t="s">
        <v>32</v>
      </c>
      <c r="C2" s="111"/>
      <c r="D2" s="85" t="s">
        <v>1</v>
      </c>
      <c r="E2" s="85" t="s">
        <v>2</v>
      </c>
      <c r="F2" s="84" t="s">
        <v>3</v>
      </c>
      <c r="G2" s="84" t="s">
        <v>4</v>
      </c>
      <c r="H2" s="85" t="s">
        <v>5</v>
      </c>
      <c r="I2" s="85" t="s">
        <v>6</v>
      </c>
      <c r="J2" s="85" t="s">
        <v>7</v>
      </c>
      <c r="K2" s="85" t="s">
        <v>8</v>
      </c>
    </row>
    <row r="3" spans="2:11" ht="15" customHeight="1" x14ac:dyDescent="0.15">
      <c r="B3" s="135" t="s">
        <v>118</v>
      </c>
      <c r="C3" s="135"/>
    </row>
    <row r="4" spans="2:11" ht="15" customHeight="1" x14ac:dyDescent="0.15">
      <c r="B4" s="134" t="s">
        <v>119</v>
      </c>
      <c r="C4" s="134"/>
      <c r="D4" s="86">
        <v>24586</v>
      </c>
      <c r="E4" s="86">
        <v>22050</v>
      </c>
      <c r="F4" s="86">
        <v>25325</v>
      </c>
      <c r="G4" s="86">
        <v>20437</v>
      </c>
      <c r="H4" s="86">
        <v>5307</v>
      </c>
      <c r="I4" s="86">
        <v>1241</v>
      </c>
      <c r="J4" s="86">
        <v>9955</v>
      </c>
      <c r="K4" s="86">
        <v>15982</v>
      </c>
    </row>
    <row r="5" spans="2:11" ht="15" customHeight="1" x14ac:dyDescent="0.15">
      <c r="B5" s="137" t="s">
        <v>120</v>
      </c>
      <c r="C5" s="137"/>
      <c r="D5" s="88">
        <v>-21122</v>
      </c>
      <c r="E5" s="88">
        <v>-990</v>
      </c>
      <c r="F5" s="88">
        <v>-24680</v>
      </c>
      <c r="G5" s="88">
        <v>-54256</v>
      </c>
      <c r="H5" s="88">
        <v>29731</v>
      </c>
      <c r="I5" s="88">
        <v>3930</v>
      </c>
      <c r="J5" s="88">
        <v>-7308</v>
      </c>
      <c r="K5" s="88">
        <v>-7813</v>
      </c>
    </row>
    <row r="6" spans="2:11" ht="15.75" customHeight="1" x14ac:dyDescent="0.15">
      <c r="B6" s="138" t="s">
        <v>121</v>
      </c>
      <c r="C6" s="138"/>
      <c r="D6" s="89">
        <v>-387</v>
      </c>
      <c r="E6" s="89">
        <v>-2851</v>
      </c>
      <c r="F6" s="89">
        <v>-251</v>
      </c>
      <c r="G6" s="89">
        <v>-138</v>
      </c>
      <c r="H6" s="89">
        <v>-131</v>
      </c>
      <c r="I6" s="89">
        <v>-1268</v>
      </c>
      <c r="J6" s="89">
        <v>-518</v>
      </c>
      <c r="K6" s="89">
        <v>-618</v>
      </c>
    </row>
    <row r="7" spans="2:11" ht="15" customHeight="1" x14ac:dyDescent="0.15">
      <c r="B7" s="137" t="s">
        <v>179</v>
      </c>
      <c r="C7" s="137"/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</row>
    <row r="8" spans="2:11" ht="15" customHeight="1" x14ac:dyDescent="0.15">
      <c r="B8" s="139"/>
      <c r="C8" s="139"/>
      <c r="D8" s="92">
        <v>3077</v>
      </c>
      <c r="E8" s="92">
        <v>18209</v>
      </c>
      <c r="F8" s="92">
        <v>394</v>
      </c>
      <c r="G8" s="92">
        <v>-33957</v>
      </c>
      <c r="H8" s="92">
        <v>34907</v>
      </c>
      <c r="I8" s="92">
        <v>3903</v>
      </c>
      <c r="J8" s="92">
        <v>2129</v>
      </c>
      <c r="K8" s="92">
        <v>7551</v>
      </c>
    </row>
    <row r="9" spans="2:11" ht="15" customHeight="1" x14ac:dyDescent="0.15">
      <c r="D9" s="91"/>
      <c r="E9" s="91"/>
      <c r="F9" s="91"/>
      <c r="G9" s="91"/>
      <c r="H9" s="91"/>
      <c r="I9" s="91"/>
      <c r="J9" s="91"/>
      <c r="K9" s="91"/>
    </row>
    <row r="10" spans="2:11" ht="26.75" customHeight="1" x14ac:dyDescent="0.15">
      <c r="B10" s="135" t="s">
        <v>122</v>
      </c>
      <c r="C10" s="135"/>
      <c r="D10" s="98"/>
      <c r="E10" s="98"/>
      <c r="F10" s="98"/>
      <c r="G10" s="98"/>
      <c r="H10" s="98"/>
      <c r="I10" s="98"/>
      <c r="J10" s="98"/>
      <c r="K10" s="98"/>
    </row>
    <row r="11" spans="2:11" x14ac:dyDescent="0.15">
      <c r="B11" s="134" t="s">
        <v>123</v>
      </c>
      <c r="C11" s="134"/>
      <c r="D11" s="86">
        <v>-44729</v>
      </c>
      <c r="E11" s="86">
        <v>-85423</v>
      </c>
      <c r="F11" s="86">
        <v>-120213</v>
      </c>
      <c r="G11" s="86">
        <v>-115074</v>
      </c>
      <c r="H11" s="86">
        <v>-55464</v>
      </c>
      <c r="I11" s="86">
        <v>-45717</v>
      </c>
      <c r="J11" s="86">
        <v>-15799</v>
      </c>
      <c r="K11" s="86">
        <v>288244</v>
      </c>
    </row>
    <row r="12" spans="2:11" x14ac:dyDescent="0.15">
      <c r="B12" s="143" t="s">
        <v>124</v>
      </c>
      <c r="C12" s="143"/>
      <c r="D12" s="93">
        <v>23140</v>
      </c>
      <c r="E12" s="93">
        <v>17416</v>
      </c>
      <c r="F12" s="93">
        <v>54000</v>
      </c>
      <c r="G12" s="93">
        <v>43372</v>
      </c>
      <c r="H12" s="93">
        <v>22304</v>
      </c>
      <c r="I12" s="93">
        <v>18592</v>
      </c>
      <c r="J12" s="93">
        <v>8474</v>
      </c>
      <c r="K12" s="93">
        <v>-178430</v>
      </c>
    </row>
    <row r="13" spans="2:11" x14ac:dyDescent="0.15">
      <c r="B13" s="95"/>
      <c r="C13" s="95"/>
      <c r="D13" s="94">
        <v>-21589</v>
      </c>
      <c r="E13" s="94">
        <v>-68007</v>
      </c>
      <c r="F13" s="94">
        <v>-66213</v>
      </c>
      <c r="G13" s="94">
        <v>-71702</v>
      </c>
      <c r="H13" s="94">
        <v>-33160</v>
      </c>
      <c r="I13" s="94">
        <v>-27125</v>
      </c>
      <c r="J13" s="94">
        <v>-7325</v>
      </c>
      <c r="K13" s="94">
        <v>109814</v>
      </c>
    </row>
    <row r="14" spans="2:11" x14ac:dyDescent="0.15">
      <c r="B14" s="137" t="s">
        <v>125</v>
      </c>
      <c r="C14" s="137"/>
      <c r="D14" s="88">
        <v>44729</v>
      </c>
      <c r="E14" s="88">
        <v>85423</v>
      </c>
      <c r="F14" s="88">
        <v>120213</v>
      </c>
      <c r="G14" s="88">
        <v>115074</v>
      </c>
      <c r="H14" s="88">
        <v>57934</v>
      </c>
      <c r="I14" s="88">
        <v>45717</v>
      </c>
      <c r="J14" s="88">
        <v>15799</v>
      </c>
      <c r="K14" s="88">
        <v>-288126</v>
      </c>
    </row>
    <row r="15" spans="2:11" x14ac:dyDescent="0.15">
      <c r="B15" s="138" t="s">
        <v>126</v>
      </c>
      <c r="C15" s="138"/>
      <c r="D15" s="89">
        <v>-26613</v>
      </c>
      <c r="E15" s="89">
        <v>-26616</v>
      </c>
      <c r="F15" s="89">
        <v>-54000</v>
      </c>
      <c r="G15" s="89">
        <v>-43878</v>
      </c>
      <c r="H15" s="89">
        <v>-23908</v>
      </c>
      <c r="I15" s="89">
        <v>-28878</v>
      </c>
      <c r="J15" s="89">
        <v>-8692</v>
      </c>
      <c r="K15" s="89">
        <v>177272</v>
      </c>
    </row>
    <row r="16" spans="2:11" x14ac:dyDescent="0.15">
      <c r="B16" s="137" t="s">
        <v>180</v>
      </c>
      <c r="C16" s="137"/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1</v>
      </c>
    </row>
    <row r="17" spans="2:12" x14ac:dyDescent="0.15">
      <c r="B17" s="138" t="s">
        <v>181</v>
      </c>
      <c r="C17" s="138"/>
      <c r="D17" s="89">
        <v>3473</v>
      </c>
      <c r="E17" s="89">
        <v>9200</v>
      </c>
      <c r="F17" s="89">
        <v>0</v>
      </c>
      <c r="G17" s="89">
        <v>506</v>
      </c>
      <c r="H17" s="89">
        <v>5</v>
      </c>
      <c r="I17" s="89">
        <v>10286</v>
      </c>
      <c r="J17" s="89">
        <v>218</v>
      </c>
      <c r="K17" s="89">
        <v>1238</v>
      </c>
    </row>
    <row r="18" spans="2:12" x14ac:dyDescent="0.15">
      <c r="B18" s="137" t="s">
        <v>127</v>
      </c>
      <c r="C18" s="137"/>
      <c r="D18" s="93">
        <v>0</v>
      </c>
      <c r="E18" s="93">
        <v>0</v>
      </c>
      <c r="F18" s="93">
        <v>0</v>
      </c>
      <c r="G18" s="93">
        <v>0</v>
      </c>
      <c r="H18" s="93">
        <v>-7</v>
      </c>
      <c r="I18" s="93">
        <v>0</v>
      </c>
      <c r="J18" s="93">
        <v>0</v>
      </c>
      <c r="K18" s="93">
        <v>-13</v>
      </c>
    </row>
    <row r="19" spans="2:12" x14ac:dyDescent="0.15">
      <c r="B19" s="139"/>
      <c r="C19" s="139"/>
      <c r="D19" s="92">
        <v>0</v>
      </c>
      <c r="E19" s="92">
        <v>0</v>
      </c>
      <c r="F19" s="92">
        <v>0</v>
      </c>
      <c r="G19" s="92">
        <v>0</v>
      </c>
      <c r="H19" s="92">
        <v>864</v>
      </c>
      <c r="I19" s="92">
        <v>0</v>
      </c>
      <c r="J19" s="92">
        <v>0</v>
      </c>
      <c r="K19" s="92">
        <v>186</v>
      </c>
    </row>
    <row r="20" spans="2:12" ht="15" customHeight="1" x14ac:dyDescent="0.15">
      <c r="D20" s="91"/>
      <c r="E20" s="91"/>
      <c r="F20" s="91"/>
      <c r="G20" s="91"/>
      <c r="H20" s="91"/>
      <c r="I20" s="91"/>
      <c r="J20" s="91"/>
      <c r="K20" s="91"/>
    </row>
    <row r="21" spans="2:12" ht="13.25" customHeight="1" x14ac:dyDescent="0.15"/>
    <row r="22" spans="2:12" ht="13.25" customHeight="1" x14ac:dyDescent="0.15"/>
    <row r="23" spans="2:12" ht="13.25" customHeight="1" x14ac:dyDescent="0.15"/>
    <row r="24" spans="2:12" ht="13.25" customHeight="1" x14ac:dyDescent="0.15"/>
    <row r="25" spans="2:12" ht="13.25" customHeight="1" x14ac:dyDescent="0.15"/>
    <row r="26" spans="2:12" ht="13.25" customHeight="1" x14ac:dyDescent="0.15"/>
    <row r="27" spans="2:12" ht="13.25" customHeight="1" x14ac:dyDescent="0.15"/>
    <row r="28" spans="2:12" ht="13.25" customHeight="1" x14ac:dyDescent="0.15"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12" ht="13.25" customHeight="1" x14ac:dyDescent="0.15"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2:12" ht="15" customHeight="1" x14ac:dyDescent="0.15"/>
    <row r="31" spans="2:12" ht="15" customHeight="1" x14ac:dyDescent="0.15"/>
    <row r="32" spans="2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</sheetData>
  <mergeCells count="20">
    <mergeCell ref="C28:L28"/>
    <mergeCell ref="C29:L29"/>
    <mergeCell ref="B17:C17"/>
    <mergeCell ref="B18:C18"/>
    <mergeCell ref="B19:C19"/>
    <mergeCell ref="B10:C10"/>
    <mergeCell ref="B11:C11"/>
    <mergeCell ref="B12:C12"/>
    <mergeCell ref="B14:C14"/>
    <mergeCell ref="B16:C16"/>
    <mergeCell ref="B15:C15"/>
    <mergeCell ref="B8:C8"/>
    <mergeCell ref="B7:C7"/>
    <mergeCell ref="D1:G1"/>
    <mergeCell ref="H1:K1"/>
    <mergeCell ref="B2:C2"/>
    <mergeCell ref="B4:C4"/>
    <mergeCell ref="B3:C3"/>
    <mergeCell ref="B5:C5"/>
    <mergeCell ref="B6:C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DEB7180E9F418449BF1599BD47A6" ma:contentTypeVersion="16" ma:contentTypeDescription="Create a new document." ma:contentTypeScope="" ma:versionID="eee2b36c961ea1451d2c3d24fe422ebf">
  <xsd:schema xmlns:xsd="http://www.w3.org/2001/XMLSchema" xmlns:xs="http://www.w3.org/2001/XMLSchema" xmlns:p="http://schemas.microsoft.com/office/2006/metadata/properties" xmlns:ns2="ab2c3ece-fb00-4898-b4b0-18a31c08de57" xmlns:ns3="3fe2f862-63df-4d29-bd03-e8dec8d4d1ad" xmlns:ns4="1d7d945e-527a-467f-b3f4-c232c4f3d0e2" targetNamespace="http://schemas.microsoft.com/office/2006/metadata/properties" ma:root="true" ma:fieldsID="71fee3633ba2283eef5a9ebe7597c2b1" ns2:_="" ns3:_="" ns4:_="">
    <xsd:import namespace="ab2c3ece-fb00-4898-b4b0-18a31c08de57"/>
    <xsd:import namespace="3fe2f862-63df-4d29-bd03-e8dec8d4d1ad"/>
    <xsd:import namespace="1d7d945e-527a-467f-b3f4-c232c4f3d0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3ece-fb00-4898-b4b0-18a31c08d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69412a-26d5-4891-9f86-25620d1c6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2f862-63df-4d29-bd03-e8dec8d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d945e-527a-467f-b3f4-c232c4f3d0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bfe556-46b1-404b-b9dc-559524dc813b}" ma:internalName="TaxCatchAll" ma:showField="CatchAllData" ma:web="3fe2f862-63df-4d29-bd03-e8dec8d4d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c3ece-fb00-4898-b4b0-18a31c08de57">
      <Terms xmlns="http://schemas.microsoft.com/office/infopath/2007/PartnerControls"/>
    </lcf76f155ced4ddcb4097134ff3c332f>
    <TaxCatchAll xmlns="1d7d945e-527a-467f-b3f4-c232c4f3d0e2" xsi:nil="true"/>
  </documentManagement>
</p:properties>
</file>

<file path=customXml/itemProps1.xml><?xml version="1.0" encoding="utf-8"?>
<ds:datastoreItem xmlns:ds="http://schemas.openxmlformats.org/officeDocument/2006/customXml" ds:itemID="{7FDDC1D6-08E8-4312-8BE3-92FC9D7858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486764-E9B4-4653-82A8-CF287496E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c3ece-fb00-4898-b4b0-18a31c08de57"/>
    <ds:schemaRef ds:uri="3fe2f862-63df-4d29-bd03-e8dec8d4d1ad"/>
    <ds:schemaRef ds:uri="1d7d945e-527a-467f-b3f4-c232c4f3d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13B29-C029-4B5E-9A9F-A6DE501FC94F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3fe2f862-63df-4d29-bd03-e8dec8d4d1ad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d7d945e-527a-467f-b3f4-c232c4f3d0e2"/>
    <ds:schemaRef ds:uri="ab2c3ece-fb00-4898-b4b0-18a31c08de5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c17efbc8-38d0-40e1-9b5d-eab17b0c9e05}" enabled="1" method="Standard" siteId="{1fd96b99-ba83-4e88-9406-b196eb21a6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Financial Metrics</vt:lpstr>
      <vt:lpstr>FEEUM FRE and DE</vt:lpstr>
      <vt:lpstr>Fund Performance</vt:lpstr>
      <vt:lpstr>Capitalization</vt:lpstr>
      <vt:lpstr>GP Affiliated Investments</vt:lpstr>
      <vt:lpstr>ER-Balance Sheet</vt:lpstr>
      <vt:lpstr>Non-GAAP Reconciliations</vt:lpstr>
      <vt:lpstr>Caption Reconciliation</vt:lpstr>
      <vt:lpstr>Caption Reconciliation (PII and</vt:lpstr>
      <vt:lpstr>BS Reconciliation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Stephen Arenholz</cp:lastModifiedBy>
  <cp:revision>2</cp:revision>
  <dcterms:modified xsi:type="dcterms:W3CDTF">2026-04-28T17:33:12Z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0x010100084DDEB7180E9F418449BF1599BD47A6</vt:lpwstr>
  </property>
  <property fmtid="{D5CDD505-2E9C-101B-9397-08002B2CF9AE}" pid="3" name="MediaServiceImageTags">
    <vt:lpwstr/>
  </property>
</Properties>
</file>